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updateLinks="never"/>
  <mc:AlternateContent xmlns:mc="http://schemas.openxmlformats.org/markup-compatibility/2006">
    <mc:Choice Requires="x15">
      <x15ac:absPath xmlns:x15ac="http://schemas.microsoft.com/office/spreadsheetml/2010/11/ac" url="C:\Users\bsmith\Desktop\"/>
    </mc:Choice>
  </mc:AlternateContent>
  <xr:revisionPtr revIDLastSave="0" documentId="13_ncr:1_{DD5E318A-3A76-4D25-9BAC-15502DDCD92E}" xr6:coauthVersionLast="40" xr6:coauthVersionMax="40" xr10:uidLastSave="{00000000-0000-0000-0000-000000000000}"/>
  <bookViews>
    <workbookView xWindow="0" yWindow="54" windowWidth="24235" windowHeight="12960" xr2:uid="{00000000-000D-0000-FFFF-FFFF00000000}"/>
  </bookViews>
  <sheets>
    <sheet name="Cover" sheetId="5" r:id="rId1"/>
    <sheet name="Contact Info &amp; Revenues" sheetId="8" r:id="rId2"/>
    <sheet name="Admin Expenses" sheetId="9" r:id="rId3"/>
    <sheet name="Household Expenses" sheetId="4" r:id="rId4"/>
    <sheet name="Home" sheetId="6" r:id="rId5"/>
  </sheets>
  <externalReferences>
    <externalReference r:id="rId6"/>
    <externalReference r:id="rId7"/>
  </externalReferences>
  <definedNames>
    <definedName name="_xlcn.LinkedTable_dim_SIS_Clients1" hidden="1">[1]!dim_SIS_Clients[#Data]</definedName>
    <definedName name="_xlcn.LinkedTable_dim_Srvc_Map1" hidden="1">[1]!dim_Srvc_Map[#Data]</definedName>
    <definedName name="_xlnm.Print_Area" localSheetId="2">'Admin Expenses'!$A$1:$D$16</definedName>
    <definedName name="_xlnm.Print_Area" localSheetId="1">'Contact Info &amp; Revenues'!$A$1:$G$21</definedName>
    <definedName name="_xlnm.Print_Area" localSheetId="0">Cover!$A$1:$A$25</definedName>
    <definedName name="_xlnm.Print_Area" localSheetId="4">Home!$A$1:$F$19</definedName>
    <definedName name="_xlnm.Print_Area" localSheetId="3">'Household Expenses'!$A$1:$D$15</definedName>
    <definedName name="_xlnm.Print_Titles" localSheetId="4">Home!$A:$B,Home!$1:$5</definedName>
    <definedName name="treeList" hidden="1">"11000000000000000000000000000000000000000000000000000000000000000000000000000000000000000000000000000000000000000000000000000000000000000000000000000000000000000000000000000000000000000000000000000000"</definedName>
  </definedNames>
  <calcPr calcId="181029" calcMode="manual"/>
</workbook>
</file>

<file path=xl/calcChain.xml><?xml version="1.0" encoding="utf-8"?>
<calcChain xmlns="http://schemas.openxmlformats.org/spreadsheetml/2006/main">
  <c r="F13" i="4" l="1"/>
  <c r="F15" i="4"/>
  <c r="F14" i="4"/>
  <c r="F14" i="9"/>
  <c r="F15" i="9" l="1"/>
  <c r="F16" i="9"/>
  <c r="A9" i="9"/>
  <c r="A10" i="9" s="1"/>
  <c r="A11" i="9" s="1"/>
  <c r="A12" i="9" s="1"/>
  <c r="A13" i="9" s="1"/>
  <c r="A14" i="9" s="1"/>
  <c r="A15" i="9" s="1"/>
  <c r="A16" i="9" s="1"/>
  <c r="A1" i="9"/>
  <c r="A8" i="6" l="1"/>
  <c r="A9" i="6" s="1"/>
  <c r="G21" i="8" l="1"/>
  <c r="A11" i="6" l="1"/>
  <c r="A12" i="6" s="1"/>
  <c r="A13" i="6" s="1"/>
  <c r="A14" i="6" s="1"/>
  <c r="A15" i="6" s="1"/>
  <c r="A16" i="6" s="1"/>
  <c r="A17" i="6" s="1"/>
  <c r="A18" i="6" s="1"/>
  <c r="A19" i="6" s="1"/>
  <c r="A9" i="4"/>
  <c r="A10" i="4" s="1"/>
  <c r="A11" i="4" s="1"/>
  <c r="A12" i="4" s="1"/>
  <c r="A13" i="4" s="1"/>
  <c r="A14" i="4" s="1"/>
  <c r="A15" i="4" l="1"/>
  <c r="A8" i="8"/>
  <c r="A9" i="8" s="1"/>
  <c r="A10" i="8" s="1"/>
  <c r="A11" i="8" s="1"/>
  <c r="A12" i="8" s="1"/>
  <c r="A14" i="8" s="1"/>
  <c r="A15" i="8" s="1"/>
  <c r="A16" i="8" s="1"/>
  <c r="A17" i="8" s="1"/>
  <c r="A18" i="8" s="1"/>
  <c r="A19" i="8" l="1"/>
  <c r="A20" i="8" s="1"/>
  <c r="A21" i="8" s="1"/>
  <c r="A1" i="6" l="1"/>
  <c r="A1" i="4"/>
  <c r="A1" i="8"/>
  <c r="X23" i="8" l="1"/>
  <c r="X22" i="8"/>
  <c r="X21" i="8"/>
  <c r="X11" i="8"/>
  <c r="X10" i="8"/>
  <c r="X9" i="8"/>
  <c r="X8" i="8"/>
  <c r="X7" i="8"/>
  <c r="X12" i="8"/>
  <c r="X4" i="8" l="1"/>
</calcChain>
</file>

<file path=xl/sharedStrings.xml><?xml version="1.0" encoding="utf-8"?>
<sst xmlns="http://schemas.openxmlformats.org/spreadsheetml/2006/main" count="103" uniqueCount="69">
  <si>
    <t>Line</t>
  </si>
  <si>
    <t>Factor</t>
  </si>
  <si>
    <t>Example</t>
  </si>
  <si>
    <t>Yes</t>
  </si>
  <si>
    <t>Category</t>
  </si>
  <si>
    <t>Total
Expense</t>
  </si>
  <si>
    <t>Licensing/certification/accreditation fees</t>
  </si>
  <si>
    <t>Other 1</t>
  </si>
  <si>
    <t>(Input Description)</t>
  </si>
  <si>
    <t>Other 2</t>
  </si>
  <si>
    <t>Other 3</t>
  </si>
  <si>
    <t>Total Calculated Program Support Percentage</t>
  </si>
  <si>
    <t>Provider Survey</t>
  </si>
  <si>
    <t>Prepared by Burns &amp; Associates, Inc.</t>
  </si>
  <si>
    <t>Administrative office equipment and furniture</t>
  </si>
  <si>
    <t>Home</t>
  </si>
  <si>
    <t>Total Revenues</t>
  </si>
  <si>
    <t>Input</t>
  </si>
  <si>
    <t>Contact Information</t>
  </si>
  <si>
    <t>Contracted administrative services - legal/accounting/information technology/etc.</t>
  </si>
  <si>
    <t>Person 1</t>
  </si>
  <si>
    <t>Person 2</t>
  </si>
  <si>
    <t>Home Characteristics</t>
  </si>
  <si>
    <t>Home Residents</t>
  </si>
  <si>
    <t>Contact name for person responsible for completing this survey</t>
  </si>
  <si>
    <t>Maine Department of Health and Human Services</t>
  </si>
  <si>
    <t>Office of Aging and Disabilities Services</t>
  </si>
  <si>
    <t>Shared Living Rate Study</t>
  </si>
  <si>
    <t>Name of the contracted Administrative Oversight Agency</t>
  </si>
  <si>
    <t>City</t>
  </si>
  <si>
    <t>Zip Code</t>
  </si>
  <si>
    <t>Number of years you have provided Shared Living to this resident (rounded to the nearest year)</t>
  </si>
  <si>
    <t>Phone number for the person listed on Line 1</t>
  </si>
  <si>
    <t>Email address for the person listed on Line 1</t>
  </si>
  <si>
    <t>i</t>
  </si>
  <si>
    <t>Total number of miles traveled on behalf of Shared Living home residents per year</t>
  </si>
  <si>
    <t>Hiring expenses (e.g. advertising for respite providers)</t>
  </si>
  <si>
    <t>Training expense (e.g., registration fees and materials)</t>
  </si>
  <si>
    <r>
      <t xml:space="preserve">Contact Information and Revenues (click </t>
    </r>
    <r>
      <rPr>
        <b/>
        <sz val="11"/>
        <color theme="9"/>
        <rFont val="Webdings"/>
        <family val="1"/>
        <charset val="2"/>
      </rPr>
      <t>i</t>
    </r>
    <r>
      <rPr>
        <b/>
        <sz val="11"/>
        <color theme="1"/>
        <rFont val="Times New Roman"/>
        <family val="1"/>
      </rPr>
      <t xml:space="preserve"> icons for directions)</t>
    </r>
  </si>
  <si>
    <t>Day</t>
  </si>
  <si>
    <t>Payment amount for Shared Living resident (do not include room and board)</t>
  </si>
  <si>
    <t>Shared Living payments from an Administrative Oversight Agency</t>
  </si>
  <si>
    <t>Resident food costs</t>
  </si>
  <si>
    <t>Resident clothing costs</t>
  </si>
  <si>
    <t>Resident hygiene, toiletry, and other personal supply item costs</t>
  </si>
  <si>
    <t>Do you receive a payment for room and board</t>
  </si>
  <si>
    <t>Do you track business related expenses</t>
  </si>
  <si>
    <t>Entertainment expenses</t>
  </si>
  <si>
    <t>Does the Shared Living resident regularly participate in activities outside of the home (e.g. employment, school, or other activities in the community) without you and other household members?</t>
  </si>
  <si>
    <t>Basis of payment to Shared Living home</t>
  </si>
  <si>
    <t>How many days per week is the resident(s) scheduled to be in your home</t>
  </si>
  <si>
    <t>If yes, report the average number of hours per week that additional staffing are scheduled to work</t>
  </si>
  <si>
    <t>Pharmacy and medical co-pays</t>
  </si>
  <si>
    <t>If yes, how much were you paid last year?</t>
  </si>
  <si>
    <t>Are you paid to deliver any other services to your Shared Living resident(s)</t>
  </si>
  <si>
    <r>
      <t xml:space="preserve">Administrative Expenses (see p. 3 of the instructions and click </t>
    </r>
    <r>
      <rPr>
        <b/>
        <sz val="11"/>
        <color theme="9"/>
        <rFont val="Webdings"/>
        <family val="1"/>
        <charset val="2"/>
      </rPr>
      <t>i</t>
    </r>
    <r>
      <rPr>
        <b/>
        <sz val="11"/>
        <color theme="1"/>
        <rFont val="Times New Roman"/>
        <family val="1"/>
      </rPr>
      <t xml:space="preserve"> icons for directions)</t>
    </r>
  </si>
  <si>
    <r>
      <t xml:space="preserve">Household Expenses (see p. 3 of the instructions and click </t>
    </r>
    <r>
      <rPr>
        <b/>
        <sz val="11"/>
        <color theme="9"/>
        <rFont val="Webdings"/>
        <family val="1"/>
        <charset val="2"/>
      </rPr>
      <t>i</t>
    </r>
    <r>
      <rPr>
        <b/>
        <sz val="11"/>
        <color theme="1"/>
        <rFont val="Times New Roman"/>
        <family val="1"/>
      </rPr>
      <t xml:space="preserve"> icons for directions)</t>
    </r>
  </si>
  <si>
    <t>If yes on Line 10, average scheduled hours per week</t>
  </si>
  <si>
    <t>If yes on Line 10, average number of hours per week they participate</t>
  </si>
  <si>
    <r>
      <t xml:space="preserve">Home Characteristics and Residents (click </t>
    </r>
    <r>
      <rPr>
        <b/>
        <sz val="11"/>
        <color theme="9"/>
        <rFont val="Webdings"/>
        <family val="1"/>
        <charset val="2"/>
      </rPr>
      <t>i</t>
    </r>
    <r>
      <rPr>
        <b/>
        <sz val="11"/>
        <rFont val="Times New Roman"/>
        <family val="1"/>
      </rPr>
      <t xml:space="preserve"> for directions)</t>
    </r>
  </si>
  <si>
    <t>Do you receive payment for any service(s) delivered to individuals other than your Shared Living resident(s)</t>
  </si>
  <si>
    <t>Do you employ anyone to work in your home providing care to individuals?</t>
  </si>
  <si>
    <t>January 31, 2019</t>
  </si>
  <si>
    <t>Annual Revenues - Report revenues for calendar year 2018</t>
  </si>
  <si>
    <t>Annual Administrative Expenses - Report and allocate costs for calendar year 2018</t>
  </si>
  <si>
    <t>Annual Household Expenses - Report and allocate costs for calendar year 2018</t>
  </si>
  <si>
    <t>Number of days in 2018 the resident was placed outside of the home due to your needs (e.g., vacation, respite, illness)</t>
  </si>
  <si>
    <t>Number of days the resident was absent in 2018 due to hospitalizations, visits with natural family, or any other reason</t>
  </si>
  <si>
    <t>Questions? Contact Karl Matzinger with Burns &amp; Associates, Inc. at (602) 241-8515 or kmatzinger@burnshealthpolicy.com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</si>
</sst>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lt;=9999999]###\-####;\(###\)\ ###\-####"/>
    <numFmt numFmtId="167" formatCode="00000"/>
  </numFmts>
  <fonts count="24" x14ac:knownFonts="1">
    <font>
      <sz val="11"/>
      <color theme="1"/>
      <name val="Calibri"/>
      <family val="2"/>
      <scheme val="minor"/>
    </font>
    <font>
      <sz val="11"/>
      <color theme="1"/>
      <name val="Calibri"/>
      <family val="2"/>
      <scheme val="minor"/>
    </font>
    <font>
      <sz val="10"/>
      <name val="Arial"/>
      <family val="2"/>
    </font>
    <font>
      <sz val="11"/>
      <name val="Times New Roman"/>
      <family val="1"/>
    </font>
    <font>
      <b/>
      <sz val="11"/>
      <name val="Times New Roman"/>
      <family val="1"/>
    </font>
    <font>
      <sz val="11"/>
      <color theme="1"/>
      <name val="Times New Roman"/>
      <family val="1"/>
    </font>
    <font>
      <b/>
      <i/>
      <sz val="11"/>
      <name val="Times New Roman"/>
      <family val="1"/>
    </font>
    <font>
      <b/>
      <sz val="11"/>
      <color theme="1"/>
      <name val="Times New Roman"/>
      <family val="1"/>
    </font>
    <font>
      <sz val="10"/>
      <name val="Times New Roman"/>
      <family val="1"/>
    </font>
    <font>
      <b/>
      <sz val="13"/>
      <color rgb="FF0B2D78"/>
      <name val="Times New Roman"/>
      <family val="1"/>
    </font>
    <font>
      <sz val="24"/>
      <name val="Times New Roman"/>
      <family val="1"/>
    </font>
    <font>
      <sz val="18"/>
      <name val="Times New Roman"/>
      <family val="1"/>
    </font>
    <font>
      <sz val="12"/>
      <name val="Times New Roman"/>
      <family val="1"/>
    </font>
    <font>
      <u/>
      <sz val="10"/>
      <color theme="10"/>
      <name val="Arial"/>
      <family val="2"/>
    </font>
    <font>
      <sz val="10"/>
      <color theme="1"/>
      <name val="Arial"/>
      <family val="2"/>
    </font>
    <font>
      <sz val="36"/>
      <name val="Times New Roman"/>
      <family val="1"/>
    </font>
    <font>
      <sz val="48"/>
      <name val="Times New Roman"/>
      <family val="1"/>
    </font>
    <font>
      <sz val="10"/>
      <color indexed="8"/>
      <name val="Arial"/>
      <family val="2"/>
    </font>
    <font>
      <sz val="11"/>
      <color theme="1"/>
      <name val="Times New Roman"/>
      <family val="2"/>
    </font>
    <font>
      <sz val="11"/>
      <color indexed="8"/>
      <name val="Calibri"/>
      <family val="2"/>
    </font>
    <font>
      <b/>
      <sz val="30"/>
      <name val="Times New Roman"/>
      <family val="1"/>
    </font>
    <font>
      <sz val="11"/>
      <color theme="9"/>
      <name val="Webdings"/>
      <family val="1"/>
      <charset val="2"/>
    </font>
    <font>
      <b/>
      <sz val="11"/>
      <color theme="9"/>
      <name val="Webdings"/>
      <family val="1"/>
      <charset val="2"/>
    </font>
    <font>
      <sz val="11"/>
      <color rgb="FFFF000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theme="9" tint="0.79998168889431442"/>
        <bgColor indexed="64"/>
      </patternFill>
    </fill>
    <fill>
      <patternFill patternType="solid">
        <fgColor theme="9" tint="0.79995117038483843"/>
        <bgColor indexed="64"/>
      </patternFill>
    </fill>
    <fill>
      <patternFill patternType="lightDown">
        <bgColor theme="9" tint="0.79998168889431442"/>
      </patternFill>
    </fill>
    <fill>
      <patternFill patternType="lightDown">
        <bgColor theme="9" tint="0.79995117038483843"/>
      </patternFill>
    </fill>
  </fills>
  <borders count="64">
    <border>
      <left/>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medium">
        <color indexed="64"/>
      </right>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diagonal/>
    </border>
    <border>
      <left/>
      <right style="hair">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8">
    <xf numFmtId="0" fontId="0" fillId="0" borderId="0"/>
    <xf numFmtId="9" fontId="1"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4" fillId="0" borderId="0"/>
    <xf numFmtId="0" fontId="14" fillId="0" borderId="0"/>
    <xf numFmtId="0" fontId="1" fillId="0" borderId="0"/>
    <xf numFmtId="0" fontId="14" fillId="0" borderId="0"/>
    <xf numFmtId="0" fontId="1" fillId="0" borderId="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0" applyNumberFormat="0" applyBorder="0" applyAlignment="0"/>
    <xf numFmtId="0" fontId="18" fillId="0" borderId="0"/>
    <xf numFmtId="9" fontId="19" fillId="0" borderId="0" applyFont="0" applyFill="0" applyBorder="0" applyAlignment="0" applyProtection="0"/>
    <xf numFmtId="43" fontId="1" fillId="0" borderId="0" applyFont="0" applyFill="0" applyBorder="0" applyAlignment="0" applyProtection="0"/>
  </cellStyleXfs>
  <cellXfs count="175">
    <xf numFmtId="0" fontId="0" fillId="0" borderId="0" xfId="0"/>
    <xf numFmtId="0" fontId="3" fillId="3" borderId="17" xfId="2" applyFont="1" applyFill="1" applyBorder="1" applyAlignment="1" applyProtection="1">
      <alignment horizontal="center" vertical="top"/>
    </xf>
    <xf numFmtId="0" fontId="3" fillId="3" borderId="5" xfId="2" applyFont="1" applyFill="1" applyBorder="1" applyAlignment="1" applyProtection="1">
      <alignment vertical="top" wrapText="1"/>
    </xf>
    <xf numFmtId="0" fontId="5" fillId="3" borderId="0" xfId="5" applyFont="1" applyFill="1" applyBorder="1" applyAlignment="1" applyProtection="1">
      <alignment vertical="top"/>
    </xf>
    <xf numFmtId="0" fontId="5" fillId="3" borderId="0" xfId="5" applyFont="1" applyFill="1" applyBorder="1" applyAlignment="1" applyProtection="1">
      <alignment horizontal="center" vertical="top"/>
    </xf>
    <xf numFmtId="0" fontId="5" fillId="3" borderId="5" xfId="5" applyFont="1" applyFill="1" applyBorder="1" applyAlignment="1" applyProtection="1">
      <alignment vertical="top"/>
    </xf>
    <xf numFmtId="0" fontId="5" fillId="3" borderId="23" xfId="5" applyFont="1" applyFill="1" applyBorder="1" applyAlignment="1" applyProtection="1">
      <alignment horizontal="center" vertical="top"/>
    </xf>
    <xf numFmtId="0" fontId="8" fillId="3" borderId="0" xfId="2" applyFont="1" applyFill="1" applyProtection="1"/>
    <xf numFmtId="0" fontId="9" fillId="3" borderId="0" xfId="2" applyFont="1" applyFill="1" applyAlignment="1" applyProtection="1">
      <alignment horizontal="center" vertical="center"/>
    </xf>
    <xf numFmtId="0" fontId="8" fillId="3" borderId="0" xfId="2" applyFont="1" applyFill="1" applyAlignment="1" applyProtection="1">
      <alignment horizontal="center"/>
    </xf>
    <xf numFmtId="0" fontId="10" fillId="3" borderId="0" xfId="2" applyFont="1" applyFill="1" applyAlignment="1" applyProtection="1">
      <alignment horizontal="center" wrapText="1"/>
    </xf>
    <xf numFmtId="0" fontId="8" fillId="3" borderId="0" xfId="2" applyFont="1" applyFill="1" applyAlignment="1" applyProtection="1">
      <alignment horizontal="center" wrapText="1"/>
    </xf>
    <xf numFmtId="0" fontId="10" fillId="3" borderId="0" xfId="2" applyFont="1" applyFill="1" applyAlignment="1" applyProtection="1">
      <alignment horizontal="center"/>
    </xf>
    <xf numFmtId="0" fontId="11" fillId="3" borderId="0" xfId="2" applyFont="1" applyFill="1" applyAlignment="1" applyProtection="1">
      <alignment horizontal="center"/>
    </xf>
    <xf numFmtId="0" fontId="11" fillId="3" borderId="0" xfId="2" applyFont="1" applyFill="1" applyProtection="1"/>
    <xf numFmtId="0" fontId="12" fillId="3" borderId="0" xfId="2" applyFont="1" applyFill="1" applyProtection="1"/>
    <xf numFmtId="0" fontId="4" fillId="0" borderId="0" xfId="2" applyFont="1" applyAlignment="1" applyProtection="1">
      <alignment vertical="top"/>
    </xf>
    <xf numFmtId="0" fontId="3" fillId="0" borderId="0" xfId="2" applyFont="1" applyFill="1" applyBorder="1" applyAlignment="1" applyProtection="1">
      <alignment horizontal="center" vertical="top"/>
    </xf>
    <xf numFmtId="0" fontId="4" fillId="0" borderId="10" xfId="2" applyFont="1" applyFill="1" applyBorder="1" applyAlignment="1" applyProtection="1">
      <alignment horizontal="center" wrapText="1"/>
    </xf>
    <xf numFmtId="0" fontId="4" fillId="0" borderId="11" xfId="2" applyFont="1" applyFill="1" applyBorder="1" applyAlignment="1" applyProtection="1">
      <alignment wrapText="1"/>
    </xf>
    <xf numFmtId="37" fontId="4" fillId="4" borderId="11" xfId="4" applyNumberFormat="1" applyFont="1" applyFill="1" applyBorder="1" applyAlignment="1" applyProtection="1">
      <alignment horizontal="center" wrapText="1"/>
    </xf>
    <xf numFmtId="37" fontId="4" fillId="0" borderId="11" xfId="4" applyNumberFormat="1" applyFont="1" applyFill="1" applyBorder="1" applyAlignment="1" applyProtection="1">
      <alignment horizontal="center" wrapText="1"/>
    </xf>
    <xf numFmtId="37" fontId="4" fillId="0" borderId="24" xfId="4" applyNumberFormat="1" applyFont="1" applyFill="1" applyBorder="1" applyAlignment="1" applyProtection="1">
      <alignment horizontal="center" wrapText="1"/>
    </xf>
    <xf numFmtId="3" fontId="4" fillId="4" borderId="16" xfId="4" applyNumberFormat="1" applyFont="1" applyFill="1" applyBorder="1" applyAlignment="1" applyProtection="1">
      <alignment horizontal="center" vertical="top"/>
    </xf>
    <xf numFmtId="1" fontId="4" fillId="4" borderId="16" xfId="4" applyNumberFormat="1" applyFont="1" applyFill="1" applyBorder="1" applyAlignment="1" applyProtection="1">
      <alignment horizontal="center" vertical="top"/>
    </xf>
    <xf numFmtId="3" fontId="4" fillId="4" borderId="16" xfId="7" applyNumberFormat="1" applyFont="1" applyFill="1" applyBorder="1" applyAlignment="1" applyProtection="1">
      <alignment horizontal="center" vertical="top"/>
    </xf>
    <xf numFmtId="1" fontId="3" fillId="5" borderId="28" xfId="7" applyNumberFormat="1" applyFont="1" applyFill="1" applyBorder="1" applyAlignment="1" applyProtection="1">
      <alignment horizontal="center" vertical="top"/>
      <protection locked="0"/>
    </xf>
    <xf numFmtId="0" fontId="3" fillId="0" borderId="0" xfId="2" applyFont="1" applyAlignment="1" applyProtection="1">
      <alignment horizontal="center" vertical="top"/>
    </xf>
    <xf numFmtId="0" fontId="5" fillId="0" borderId="0" xfId="5" applyFont="1" applyFill="1" applyAlignment="1" applyProtection="1">
      <alignment vertical="top"/>
    </xf>
    <xf numFmtId="0" fontId="5" fillId="0" borderId="0" xfId="5" applyFont="1" applyFill="1" applyAlignment="1" applyProtection="1">
      <alignment horizontal="center" vertical="top"/>
    </xf>
    <xf numFmtId="0" fontId="5" fillId="0" borderId="31" xfId="5" applyFont="1" applyFill="1" applyBorder="1" applyAlignment="1" applyProtection="1">
      <alignment vertical="top"/>
    </xf>
    <xf numFmtId="0" fontId="5" fillId="0" borderId="0" xfId="5" applyFont="1" applyFill="1" applyBorder="1" applyAlignment="1" applyProtection="1">
      <alignment vertical="top"/>
    </xf>
    <xf numFmtId="0" fontId="5" fillId="5" borderId="5" xfId="5" applyFont="1" applyFill="1" applyBorder="1" applyAlignment="1" applyProtection="1">
      <alignment vertical="top"/>
      <protection locked="0"/>
    </xf>
    <xf numFmtId="0" fontId="5" fillId="3" borderId="1" xfId="5" applyFont="1" applyFill="1" applyBorder="1" applyAlignment="1" applyProtection="1">
      <alignment horizontal="center" vertical="top"/>
    </xf>
    <xf numFmtId="0" fontId="5" fillId="3" borderId="4" xfId="5" applyFont="1" applyFill="1" applyBorder="1" applyAlignment="1" applyProtection="1">
      <alignment horizontal="center" vertical="top"/>
    </xf>
    <xf numFmtId="0" fontId="5" fillId="5" borderId="8" xfId="5" applyFont="1" applyFill="1" applyBorder="1" applyAlignment="1" applyProtection="1">
      <alignment vertical="top"/>
      <protection locked="0"/>
    </xf>
    <xf numFmtId="0" fontId="3" fillId="0" borderId="0" xfId="2" applyFont="1" applyAlignment="1" applyProtection="1">
      <alignment vertical="top"/>
    </xf>
    <xf numFmtId="0" fontId="3" fillId="0" borderId="0" xfId="2" applyFont="1" applyAlignment="1" applyProtection="1">
      <alignment vertical="top" wrapText="1"/>
    </xf>
    <xf numFmtId="0" fontId="3" fillId="0" borderId="15" xfId="2" applyFont="1" applyFill="1" applyBorder="1" applyAlignment="1" applyProtection="1">
      <alignment horizontal="center" vertical="top"/>
    </xf>
    <xf numFmtId="0" fontId="3" fillId="0" borderId="17" xfId="2" applyFont="1" applyBorder="1" applyAlignment="1" applyProtection="1">
      <alignment horizontal="center" vertical="top"/>
    </xf>
    <xf numFmtId="0" fontId="6" fillId="0" borderId="18" xfId="2" applyFont="1" applyFill="1" applyBorder="1" applyAlignment="1" applyProtection="1">
      <alignment horizontal="left" vertical="top" wrapText="1"/>
    </xf>
    <xf numFmtId="39" fontId="4" fillId="0" borderId="18" xfId="4" applyNumberFormat="1" applyFont="1" applyFill="1" applyBorder="1" applyAlignment="1" applyProtection="1">
      <alignment horizontal="center" vertical="top"/>
    </xf>
    <xf numFmtId="0" fontId="3" fillId="0" borderId="0" xfId="2" applyFont="1" applyFill="1" applyBorder="1" applyAlignment="1" applyProtection="1">
      <alignment vertical="top"/>
    </xf>
    <xf numFmtId="39" fontId="3" fillId="0" borderId="26" xfId="4" applyNumberFormat="1" applyFont="1" applyFill="1" applyBorder="1" applyAlignment="1" applyProtection="1">
      <alignment horizontal="left" vertical="top"/>
    </xf>
    <xf numFmtId="39" fontId="3" fillId="0" borderId="29" xfId="4" applyNumberFormat="1" applyFont="1" applyFill="1" applyBorder="1" applyAlignment="1" applyProtection="1">
      <alignment horizontal="left" vertical="top"/>
    </xf>
    <xf numFmtId="0" fontId="3" fillId="0" borderId="12" xfId="2" applyFont="1" applyBorder="1" applyAlignment="1" applyProtection="1">
      <alignment horizontal="center" vertical="top"/>
    </xf>
    <xf numFmtId="39" fontId="3" fillId="0" borderId="26" xfId="4" applyNumberFormat="1" applyFont="1" applyFill="1" applyBorder="1" applyAlignment="1" applyProtection="1">
      <alignment horizontal="left" vertical="top" indent="1"/>
    </xf>
    <xf numFmtId="0" fontId="3" fillId="0" borderId="0" xfId="2" applyFont="1" applyFill="1" applyAlignment="1" applyProtection="1">
      <alignment vertical="top"/>
    </xf>
    <xf numFmtId="0" fontId="5" fillId="0" borderId="33" xfId="5" applyFont="1" applyFill="1" applyBorder="1" applyAlignment="1" applyProtection="1">
      <alignment vertical="top"/>
    </xf>
    <xf numFmtId="39" fontId="3" fillId="0" borderId="26" xfId="4" applyNumberFormat="1" applyFont="1" applyFill="1" applyBorder="1" applyAlignment="1" applyProtection="1">
      <alignment horizontal="left" vertical="top" wrapText="1"/>
    </xf>
    <xf numFmtId="9" fontId="4" fillId="4" borderId="5" xfId="1" applyFont="1" applyFill="1" applyBorder="1" applyAlignment="1" applyProtection="1">
      <alignment horizontal="center" vertical="center"/>
    </xf>
    <xf numFmtId="3" fontId="3" fillId="6" borderId="5" xfId="4" applyNumberFormat="1" applyFont="1" applyFill="1" applyBorder="1" applyAlignment="1" applyProtection="1">
      <alignment horizontal="center" vertical="center"/>
      <protection locked="0"/>
    </xf>
    <xf numFmtId="49" fontId="11" fillId="0" borderId="0" xfId="2" applyNumberFormat="1" applyFont="1" applyFill="1" applyAlignment="1" applyProtection="1">
      <alignment horizontal="center"/>
    </xf>
    <xf numFmtId="1" fontId="3" fillId="5" borderId="28" xfId="4" applyNumberFormat="1" applyFont="1" applyFill="1" applyBorder="1" applyAlignment="1" applyProtection="1">
      <alignment horizontal="center" vertical="top"/>
      <protection locked="0"/>
    </xf>
    <xf numFmtId="0" fontId="0" fillId="3" borderId="0" xfId="0" applyFill="1" applyProtection="1"/>
    <xf numFmtId="3" fontId="3" fillId="7" borderId="5" xfId="4" applyNumberFormat="1" applyFont="1" applyFill="1" applyBorder="1" applyAlignment="1" applyProtection="1">
      <alignment horizontal="center" vertical="top"/>
    </xf>
    <xf numFmtId="9" fontId="3" fillId="7" borderId="5" xfId="4" applyNumberFormat="1" applyFont="1" applyFill="1" applyBorder="1" applyAlignment="1" applyProtection="1">
      <alignment horizontal="center" vertical="top"/>
    </xf>
    <xf numFmtId="9" fontId="3" fillId="8" borderId="5" xfId="1" applyFont="1" applyFill="1" applyBorder="1" applyAlignment="1" applyProtection="1">
      <alignment horizontal="center" vertical="center"/>
    </xf>
    <xf numFmtId="0" fontId="20" fillId="3" borderId="0" xfId="2" applyFont="1" applyFill="1" applyAlignment="1" applyProtection="1">
      <alignment horizontal="center" vertical="center"/>
    </xf>
    <xf numFmtId="37" fontId="4" fillId="0" borderId="25" xfId="4" applyNumberFormat="1" applyFont="1" applyFill="1" applyBorder="1" applyAlignment="1" applyProtection="1">
      <alignment horizontal="center" wrapText="1"/>
    </xf>
    <xf numFmtId="2" fontId="3" fillId="0" borderId="19" xfId="4" applyNumberFormat="1" applyFont="1" applyFill="1" applyBorder="1" applyAlignment="1" applyProtection="1">
      <alignment horizontal="center" vertical="top"/>
    </xf>
    <xf numFmtId="3" fontId="3" fillId="7" borderId="7" xfId="4" applyNumberFormat="1" applyFont="1" applyFill="1" applyBorder="1" applyAlignment="1" applyProtection="1">
      <alignment horizontal="center" vertical="top"/>
    </xf>
    <xf numFmtId="1" fontId="3" fillId="5" borderId="7" xfId="4" applyNumberFormat="1" applyFont="1" applyFill="1" applyBorder="1" applyAlignment="1" applyProtection="1">
      <alignment horizontal="center" vertical="top"/>
      <protection locked="0"/>
    </xf>
    <xf numFmtId="1" fontId="3" fillId="5" borderId="3" xfId="4" applyNumberFormat="1" applyFont="1" applyFill="1" applyBorder="1" applyAlignment="1" applyProtection="1">
      <alignment horizontal="center" vertical="top"/>
      <protection locked="0"/>
    </xf>
    <xf numFmtId="3" fontId="3" fillId="6" borderId="7" xfId="4" applyNumberFormat="1" applyFont="1" applyFill="1" applyBorder="1" applyAlignment="1" applyProtection="1">
      <alignment horizontal="center" vertical="center"/>
      <protection locked="0"/>
    </xf>
    <xf numFmtId="1" fontId="3" fillId="5" borderId="7" xfId="7" applyNumberFormat="1" applyFont="1" applyFill="1" applyBorder="1" applyAlignment="1" applyProtection="1">
      <alignment horizontal="center" vertical="top"/>
      <protection locked="0"/>
    </xf>
    <xf numFmtId="0" fontId="5" fillId="3" borderId="34" xfId="5" applyFont="1" applyFill="1" applyBorder="1" applyAlignment="1" applyProtection="1">
      <alignment horizontal="center" vertical="top"/>
    </xf>
    <xf numFmtId="0" fontId="3" fillId="0" borderId="35" xfId="2" applyFont="1" applyFill="1" applyBorder="1" applyAlignment="1" applyProtection="1">
      <alignment horizontal="center" vertical="top"/>
    </xf>
    <xf numFmtId="0" fontId="3" fillId="0" borderId="34" xfId="2" applyFont="1" applyFill="1" applyBorder="1" applyAlignment="1" applyProtection="1">
      <alignment horizontal="center" vertical="top"/>
    </xf>
    <xf numFmtId="39" fontId="3" fillId="0" borderId="36" xfId="4" applyNumberFormat="1" applyFont="1" applyFill="1" applyBorder="1" applyAlignment="1" applyProtection="1">
      <alignment horizontal="left" vertical="top" indent="1"/>
    </xf>
    <xf numFmtId="3" fontId="3" fillId="7" borderId="8" xfId="4" applyNumberFormat="1" applyFont="1" applyFill="1" applyBorder="1" applyAlignment="1" applyProtection="1">
      <alignment horizontal="center" vertical="top"/>
    </xf>
    <xf numFmtId="164" fontId="4" fillId="4" borderId="16" xfId="4" applyNumberFormat="1" applyFont="1" applyFill="1" applyBorder="1" applyAlignment="1" applyProtection="1">
      <alignment horizontal="center" vertical="top"/>
    </xf>
    <xf numFmtId="164" fontId="3" fillId="7" borderId="5" xfId="4" applyNumberFormat="1" applyFont="1" applyFill="1" applyBorder="1" applyAlignment="1" applyProtection="1">
      <alignment horizontal="center" vertical="top"/>
    </xf>
    <xf numFmtId="164" fontId="3" fillId="6" borderId="5" xfId="4" applyNumberFormat="1" applyFont="1" applyFill="1" applyBorder="1" applyAlignment="1" applyProtection="1">
      <alignment horizontal="center" vertical="top"/>
      <protection locked="0"/>
    </xf>
    <xf numFmtId="164" fontId="3" fillId="6" borderId="7" xfId="4" applyNumberFormat="1" applyFont="1" applyFill="1" applyBorder="1" applyAlignment="1" applyProtection="1">
      <alignment horizontal="center" vertical="top"/>
      <protection locked="0"/>
    </xf>
    <xf numFmtId="0" fontId="0" fillId="3" borderId="0" xfId="0" applyFill="1" applyAlignment="1" applyProtection="1">
      <alignment vertical="top"/>
    </xf>
    <xf numFmtId="0" fontId="4" fillId="0" borderId="41" xfId="2" applyFont="1" applyFill="1" applyBorder="1" applyAlignment="1" applyProtection="1">
      <alignment horizontal="center" vertical="top" wrapText="1"/>
    </xf>
    <xf numFmtId="0" fontId="5" fillId="0" borderId="42" xfId="5" applyFont="1" applyFill="1" applyBorder="1" applyAlignment="1" applyProtection="1">
      <alignment horizontal="center" vertical="top"/>
    </xf>
    <xf numFmtId="0" fontId="5" fillId="0" borderId="43" xfId="5" applyFont="1" applyFill="1" applyBorder="1" applyAlignment="1" applyProtection="1">
      <alignment horizontal="center" vertical="top"/>
    </xf>
    <xf numFmtId="0" fontId="6" fillId="0" borderId="12" xfId="2" applyFont="1" applyFill="1" applyBorder="1" applyAlignment="1" applyProtection="1">
      <alignment horizontal="left" vertical="top"/>
    </xf>
    <xf numFmtId="0" fontId="21" fillId="3" borderId="0" xfId="5" applyFont="1" applyFill="1" applyBorder="1" applyAlignment="1" applyProtection="1">
      <alignment vertical="top"/>
      <protection locked="0"/>
    </xf>
    <xf numFmtId="0" fontId="7" fillId="3" borderId="12" xfId="5" applyFont="1" applyFill="1" applyBorder="1" applyAlignment="1" applyProtection="1">
      <alignment horizontal="center" vertical="top"/>
    </xf>
    <xf numFmtId="0" fontId="7" fillId="3" borderId="13" xfId="5" applyFont="1" applyFill="1" applyBorder="1" applyAlignment="1" applyProtection="1">
      <alignment horizontal="left" vertical="top"/>
    </xf>
    <xf numFmtId="0" fontId="7" fillId="3" borderId="48" xfId="5" applyFont="1" applyFill="1" applyBorder="1" applyAlignment="1" applyProtection="1">
      <alignment horizontal="center" vertical="top"/>
    </xf>
    <xf numFmtId="0" fontId="7" fillId="3" borderId="49" xfId="5" applyFont="1" applyFill="1" applyBorder="1" applyAlignment="1" applyProtection="1">
      <alignment horizontal="left" vertical="top"/>
    </xf>
    <xf numFmtId="0" fontId="7" fillId="3" borderId="0" xfId="5" applyFont="1" applyFill="1" applyBorder="1" applyAlignment="1" applyProtection="1">
      <alignment horizontal="center" vertical="top"/>
    </xf>
    <xf numFmtId="0" fontId="3" fillId="0" borderId="0" xfId="2" applyFont="1" applyFill="1" applyAlignment="1" applyProtection="1">
      <alignment horizontal="center" vertical="top"/>
    </xf>
    <xf numFmtId="0" fontId="21" fillId="0" borderId="0" xfId="5" applyFont="1" applyFill="1" applyAlignment="1" applyProtection="1">
      <alignment vertical="top"/>
    </xf>
    <xf numFmtId="0" fontId="21" fillId="3" borderId="0" xfId="5" applyFont="1" applyFill="1" applyBorder="1" applyAlignment="1" applyProtection="1">
      <alignment vertical="top"/>
    </xf>
    <xf numFmtId="0" fontId="5" fillId="0" borderId="52" xfId="5" applyFont="1" applyFill="1" applyBorder="1" applyAlignment="1" applyProtection="1">
      <alignment horizontal="center" vertical="top"/>
    </xf>
    <xf numFmtId="165" fontId="7" fillId="3" borderId="47" xfId="5" applyNumberFormat="1" applyFont="1" applyFill="1" applyBorder="1" applyAlignment="1" applyProtection="1">
      <alignment horizontal="center" vertical="top" wrapText="1"/>
    </xf>
    <xf numFmtId="0" fontId="5" fillId="3" borderId="8" xfId="5" applyFont="1" applyFill="1" applyBorder="1" applyAlignment="1" applyProtection="1">
      <alignment vertical="top"/>
    </xf>
    <xf numFmtId="0" fontId="5" fillId="3" borderId="54" xfId="5" applyFont="1" applyFill="1" applyBorder="1" applyAlignment="1" applyProtection="1">
      <alignment horizontal="center" vertical="top"/>
    </xf>
    <xf numFmtId="0" fontId="3" fillId="3" borderId="12" xfId="2" applyFont="1" applyFill="1" applyBorder="1" applyAlignment="1" applyProtection="1">
      <alignment horizontal="center" vertical="top"/>
    </xf>
    <xf numFmtId="0" fontId="7" fillId="3" borderId="55" xfId="5" applyFont="1" applyFill="1" applyBorder="1" applyAlignment="1" applyProtection="1">
      <alignment horizontal="center" vertical="top"/>
    </xf>
    <xf numFmtId="0" fontId="7" fillId="3" borderId="56" xfId="5" applyFont="1" applyFill="1" applyBorder="1" applyAlignment="1" applyProtection="1">
      <alignment horizontal="left" vertical="top"/>
    </xf>
    <xf numFmtId="0" fontId="3" fillId="0" borderId="57" xfId="2" applyFont="1" applyFill="1" applyBorder="1" applyAlignment="1" applyProtection="1">
      <alignment horizontal="center" vertical="top"/>
    </xf>
    <xf numFmtId="39" fontId="3" fillId="0" borderId="58" xfId="4" applyNumberFormat="1" applyFont="1" applyFill="1" applyBorder="1" applyAlignment="1" applyProtection="1">
      <alignment horizontal="left" vertical="top"/>
    </xf>
    <xf numFmtId="3" fontId="4" fillId="4" borderId="59" xfId="4" applyNumberFormat="1" applyFont="1" applyFill="1" applyBorder="1" applyAlignment="1" applyProtection="1">
      <alignment horizontal="center" vertical="top"/>
    </xf>
    <xf numFmtId="3" fontId="3" fillId="6" borderId="2" xfId="4" applyNumberFormat="1" applyFont="1" applyFill="1" applyBorder="1" applyAlignment="1" applyProtection="1">
      <alignment horizontal="center" vertical="top"/>
      <protection locked="0"/>
    </xf>
    <xf numFmtId="3" fontId="3" fillId="7" borderId="60" xfId="4" applyNumberFormat="1" applyFont="1" applyFill="1" applyBorder="1" applyAlignment="1" applyProtection="1">
      <alignment horizontal="center" vertical="top"/>
    </xf>
    <xf numFmtId="3" fontId="3" fillId="7" borderId="50" xfId="4" applyNumberFormat="1" applyFont="1" applyFill="1" applyBorder="1" applyAlignment="1" applyProtection="1">
      <alignment horizontal="center" vertical="top"/>
    </xf>
    <xf numFmtId="0" fontId="3" fillId="0" borderId="4" xfId="2" applyFont="1" applyFill="1" applyBorder="1" applyAlignment="1" applyProtection="1">
      <alignment horizontal="center" vertical="top"/>
    </xf>
    <xf numFmtId="3" fontId="4" fillId="4" borderId="5" xfId="4" applyNumberFormat="1" applyFont="1" applyFill="1" applyBorder="1" applyAlignment="1" applyProtection="1">
      <alignment horizontal="center" vertical="top"/>
    </xf>
    <xf numFmtId="37" fontId="3" fillId="5" borderId="5" xfId="6" applyNumberFormat="1" applyFont="1" applyFill="1" applyBorder="1" applyAlignment="1" applyProtection="1">
      <alignment horizontal="center" vertical="top"/>
      <protection locked="0"/>
    </xf>
    <xf numFmtId="3" fontId="3" fillId="7" borderId="2" xfId="4" applyNumberFormat="1" applyFont="1" applyFill="1" applyBorder="1" applyAlignment="1" applyProtection="1">
      <alignment horizontal="center" vertical="top"/>
    </xf>
    <xf numFmtId="3" fontId="4" fillId="4" borderId="5" xfId="7" applyNumberFormat="1" applyFont="1" applyFill="1" applyBorder="1" applyAlignment="1" applyProtection="1">
      <alignment horizontal="center" vertical="top"/>
    </xf>
    <xf numFmtId="1" fontId="3" fillId="5" borderId="27" xfId="7" applyNumberFormat="1" applyFont="1" applyFill="1" applyBorder="1" applyAlignment="1" applyProtection="1">
      <alignment horizontal="center" vertical="top"/>
      <protection locked="0"/>
    </xf>
    <xf numFmtId="1" fontId="3" fillId="5" borderId="33" xfId="4" applyNumberFormat="1" applyFont="1" applyFill="1" applyBorder="1" applyAlignment="1" applyProtection="1">
      <alignment horizontal="center" vertical="top"/>
      <protection locked="0"/>
    </xf>
    <xf numFmtId="3" fontId="4" fillId="4" borderId="8" xfId="4" applyNumberFormat="1" applyFont="1" applyFill="1" applyBorder="1" applyAlignment="1" applyProtection="1">
      <alignment horizontal="center" vertical="top"/>
    </xf>
    <xf numFmtId="1" fontId="3" fillId="5" borderId="30" xfId="4" applyNumberFormat="1" applyFont="1" applyFill="1" applyBorder="1" applyAlignment="1" applyProtection="1">
      <alignment horizontal="center" vertical="top"/>
      <protection locked="0"/>
    </xf>
    <xf numFmtId="1" fontId="3" fillId="5" borderId="9" xfId="4" applyNumberFormat="1" applyFont="1" applyFill="1" applyBorder="1" applyAlignment="1" applyProtection="1">
      <alignment horizontal="center" vertical="top"/>
      <protection locked="0"/>
    </xf>
    <xf numFmtId="1" fontId="3" fillId="5" borderId="5" xfId="4" applyNumberFormat="1" applyFont="1" applyFill="1" applyBorder="1" applyAlignment="1" applyProtection="1">
      <alignment horizontal="center" vertical="top"/>
      <protection locked="0"/>
    </xf>
    <xf numFmtId="0" fontId="5" fillId="0" borderId="51" xfId="5" applyFont="1" applyFill="1" applyBorder="1" applyAlignment="1" applyProtection="1">
      <alignment horizontal="center" vertical="top"/>
    </xf>
    <xf numFmtId="164" fontId="5" fillId="5" borderId="7" xfId="5" applyNumberFormat="1" applyFont="1" applyFill="1" applyBorder="1" applyAlignment="1" applyProtection="1">
      <alignment horizontal="center" vertical="center"/>
      <protection locked="0"/>
    </xf>
    <xf numFmtId="0" fontId="7" fillId="3" borderId="0" xfId="5" applyFont="1" applyFill="1" applyBorder="1" applyAlignment="1" applyProtection="1">
      <alignment horizontal="center" vertical="top"/>
    </xf>
    <xf numFmtId="39" fontId="3" fillId="0" borderId="58" xfId="4" applyNumberFormat="1" applyFont="1" applyFill="1" applyBorder="1" applyAlignment="1" applyProtection="1">
      <alignment horizontal="left" vertical="top" indent="1"/>
    </xf>
    <xf numFmtId="0" fontId="23" fillId="3" borderId="0" xfId="0" applyFont="1" applyFill="1" applyProtection="1"/>
    <xf numFmtId="165" fontId="5" fillId="5" borderId="3" xfId="5" applyNumberFormat="1" applyFont="1" applyFill="1" applyBorder="1" applyAlignment="1" applyProtection="1">
      <alignment horizontal="center" vertical="center"/>
      <protection locked="0"/>
    </xf>
    <xf numFmtId="165" fontId="5" fillId="5" borderId="53" xfId="5" applyNumberFormat="1" applyFont="1" applyFill="1" applyBorder="1" applyAlignment="1" applyProtection="1">
      <alignment horizontal="center" vertical="center"/>
      <protection locked="0"/>
    </xf>
    <xf numFmtId="164" fontId="5" fillId="5" borderId="7" xfId="5" applyNumberFormat="1" applyFont="1" applyFill="1" applyBorder="1" applyAlignment="1" applyProtection="1">
      <alignment horizontal="center" vertical="top"/>
      <protection locked="0"/>
    </xf>
    <xf numFmtId="164" fontId="7" fillId="2" borderId="9" xfId="5" applyNumberFormat="1" applyFont="1" applyFill="1" applyBorder="1" applyAlignment="1" applyProtection="1">
      <alignment horizontal="center" vertical="top"/>
    </xf>
    <xf numFmtId="0" fontId="21" fillId="3" borderId="50" xfId="5" applyFont="1" applyFill="1" applyBorder="1" applyAlignment="1" applyProtection="1">
      <alignment horizontal="center"/>
    </xf>
    <xf numFmtId="0" fontId="21" fillId="3" borderId="51" xfId="2" applyFont="1" applyFill="1" applyBorder="1" applyAlignment="1" applyProtection="1">
      <alignment vertical="center" wrapText="1"/>
    </xf>
    <xf numFmtId="0" fontId="21" fillId="3" borderId="51" xfId="5" applyFont="1" applyFill="1" applyBorder="1" applyAlignment="1" applyProtection="1">
      <alignment vertical="top"/>
    </xf>
    <xf numFmtId="0" fontId="3" fillId="2" borderId="61" xfId="2" applyFont="1" applyFill="1" applyBorder="1" applyAlignment="1" applyProtection="1">
      <alignment horizontal="center" vertical="top"/>
    </xf>
    <xf numFmtId="0" fontId="3" fillId="2" borderId="62" xfId="2" applyFont="1" applyFill="1" applyBorder="1" applyAlignment="1" applyProtection="1">
      <alignment horizontal="center" vertical="top"/>
    </xf>
    <xf numFmtId="0" fontId="3" fillId="2" borderId="63" xfId="2" applyFont="1" applyFill="1" applyBorder="1" applyAlignment="1" applyProtection="1">
      <alignment horizontal="center" vertical="top"/>
    </xf>
    <xf numFmtId="0" fontId="7" fillId="0" borderId="51" xfId="5" applyFont="1" applyFill="1" applyBorder="1" applyAlignment="1" applyProtection="1">
      <alignment horizontal="center" vertical="top"/>
    </xf>
    <xf numFmtId="0" fontId="7" fillId="0" borderId="0" xfId="5" applyFont="1" applyFill="1" applyBorder="1" applyAlignment="1" applyProtection="1">
      <alignment horizontal="center" vertical="top"/>
    </xf>
    <xf numFmtId="0" fontId="7" fillId="0" borderId="33" xfId="5" applyFont="1" applyFill="1" applyBorder="1" applyAlignment="1" applyProtection="1">
      <alignment horizontal="center" vertical="top"/>
    </xf>
    <xf numFmtId="0" fontId="5" fillId="0" borderId="44" xfId="5" applyFont="1" applyFill="1" applyBorder="1" applyAlignment="1" applyProtection="1">
      <alignment vertical="center"/>
    </xf>
    <xf numFmtId="0" fontId="5" fillId="0" borderId="21" xfId="5" applyFont="1" applyFill="1" applyBorder="1" applyAlignment="1" applyProtection="1">
      <alignment vertical="center"/>
    </xf>
    <xf numFmtId="0" fontId="5" fillId="0" borderId="43" xfId="5" applyFont="1" applyFill="1" applyBorder="1" applyAlignment="1" applyProtection="1">
      <alignment horizontal="left" vertical="top" indent="1"/>
    </xf>
    <xf numFmtId="0" fontId="5" fillId="0" borderId="27" xfId="5" applyFont="1" applyFill="1" applyBorder="1" applyAlignment="1" applyProtection="1">
      <alignment horizontal="left" vertical="top" indent="1"/>
    </xf>
    <xf numFmtId="0" fontId="13" fillId="5" borderId="6" xfId="8" applyFill="1" applyBorder="1" applyAlignment="1" applyProtection="1">
      <alignment horizontal="left" vertical="top"/>
      <protection locked="0"/>
    </xf>
    <xf numFmtId="0" fontId="13" fillId="5" borderId="20" xfId="8" applyFill="1" applyBorder="1" applyAlignment="1" applyProtection="1">
      <alignment horizontal="left" vertical="top"/>
      <protection locked="0"/>
    </xf>
    <xf numFmtId="166" fontId="5" fillId="5" borderId="6" xfId="5" applyNumberFormat="1" applyFont="1" applyFill="1" applyBorder="1" applyAlignment="1" applyProtection="1">
      <alignment horizontal="left" vertical="top"/>
      <protection locked="0"/>
    </xf>
    <xf numFmtId="166" fontId="5" fillId="5" borderId="20" xfId="5" applyNumberFormat="1" applyFont="1" applyFill="1" applyBorder="1" applyAlignment="1" applyProtection="1">
      <alignment horizontal="left" vertical="top"/>
      <protection locked="0"/>
    </xf>
    <xf numFmtId="0" fontId="5" fillId="0" borderId="43" xfId="5" applyFont="1" applyFill="1" applyBorder="1" applyAlignment="1" applyProtection="1">
      <alignment vertical="top"/>
    </xf>
    <xf numFmtId="0" fontId="5" fillId="0" borderId="27" xfId="5" applyFont="1" applyFill="1" applyBorder="1" applyAlignment="1" applyProtection="1">
      <alignment vertical="top"/>
    </xf>
    <xf numFmtId="0" fontId="5" fillId="5" borderId="6" xfId="5" applyFont="1" applyFill="1" applyBorder="1" applyAlignment="1" applyProtection="1">
      <alignment horizontal="left" vertical="top"/>
      <protection locked="0"/>
    </xf>
    <xf numFmtId="0" fontId="5" fillId="5" borderId="20" xfId="5" applyFont="1" applyFill="1" applyBorder="1" applyAlignment="1" applyProtection="1">
      <alignment horizontal="left" vertical="top"/>
      <protection locked="0"/>
    </xf>
    <xf numFmtId="0" fontId="7" fillId="0" borderId="39" xfId="5" applyFont="1" applyFill="1" applyBorder="1" applyAlignment="1" applyProtection="1">
      <alignment vertical="top"/>
    </xf>
    <xf numFmtId="0" fontId="7" fillId="0" borderId="25" xfId="5" applyFont="1" applyFill="1" applyBorder="1" applyAlignment="1" applyProtection="1">
      <alignment vertical="top"/>
    </xf>
    <xf numFmtId="0" fontId="4" fillId="0" borderId="41" xfId="2" applyFont="1" applyFill="1" applyBorder="1" applyAlignment="1" applyProtection="1">
      <alignment vertical="top" wrapText="1"/>
    </xf>
    <xf numFmtId="0" fontId="4" fillId="0" borderId="40" xfId="2" applyFont="1" applyFill="1" applyBorder="1" applyAlignment="1" applyProtection="1">
      <alignment vertical="top" wrapText="1"/>
    </xf>
    <xf numFmtId="0" fontId="4" fillId="0" borderId="24" xfId="2" applyFont="1" applyFill="1" applyBorder="1" applyAlignment="1" applyProtection="1">
      <alignment vertical="top" wrapText="1"/>
    </xf>
    <xf numFmtId="0" fontId="5" fillId="5" borderId="32" xfId="5" applyFont="1" applyFill="1" applyBorder="1" applyAlignment="1" applyProtection="1">
      <alignment horizontal="left" vertical="top"/>
      <protection locked="0"/>
    </xf>
    <xf numFmtId="0" fontId="5" fillId="5" borderId="22" xfId="5" applyFont="1" applyFill="1" applyBorder="1" applyAlignment="1" applyProtection="1">
      <alignment horizontal="left" vertical="top"/>
      <protection locked="0"/>
    </xf>
    <xf numFmtId="0" fontId="7" fillId="0" borderId="45" xfId="5" applyFont="1" applyFill="1" applyBorder="1" applyAlignment="1" applyProtection="1">
      <alignment vertical="top"/>
    </xf>
    <xf numFmtId="0" fontId="7" fillId="0" borderId="30" xfId="5" applyFont="1" applyFill="1" applyBorder="1" applyAlignment="1" applyProtection="1">
      <alignment vertical="top"/>
    </xf>
    <xf numFmtId="0" fontId="5" fillId="0" borderId="42" xfId="5" applyFont="1" applyFill="1" applyBorder="1" applyAlignment="1" applyProtection="1">
      <alignment horizontal="left" vertical="top" indent="1"/>
    </xf>
    <xf numFmtId="0" fontId="5" fillId="0" borderId="28" xfId="5" applyFont="1" applyFill="1" applyBorder="1" applyAlignment="1" applyProtection="1">
      <alignment horizontal="left" vertical="top" indent="1"/>
    </xf>
    <xf numFmtId="0" fontId="5" fillId="0" borderId="43" xfId="5" applyFont="1" applyFill="1" applyBorder="1" applyAlignment="1" applyProtection="1">
      <alignment vertical="top" wrapText="1"/>
    </xf>
    <xf numFmtId="0" fontId="5" fillId="0" borderId="27" xfId="5" applyFont="1" applyFill="1" applyBorder="1" applyAlignment="1" applyProtection="1">
      <alignment vertical="top" wrapText="1"/>
    </xf>
    <xf numFmtId="167" fontId="5" fillId="5" borderId="37" xfId="5" applyNumberFormat="1" applyFont="1" applyFill="1" applyBorder="1" applyAlignment="1" applyProtection="1">
      <alignment horizontal="left" vertical="top"/>
      <protection locked="0"/>
    </xf>
    <xf numFmtId="167" fontId="5" fillId="5" borderId="38" xfId="5" applyNumberFormat="1" applyFont="1" applyFill="1" applyBorder="1" applyAlignment="1" applyProtection="1">
      <alignment horizontal="left" vertical="top"/>
      <protection locked="0"/>
    </xf>
    <xf numFmtId="0" fontId="6" fillId="0" borderId="17" xfId="2" applyFont="1" applyFill="1" applyBorder="1" applyAlignment="1" applyProtection="1">
      <alignment vertical="top" wrapText="1"/>
    </xf>
    <xf numFmtId="0" fontId="6" fillId="0" borderId="18" xfId="2" applyFont="1" applyFill="1" applyBorder="1" applyAlignment="1" applyProtection="1">
      <alignment vertical="top" wrapText="1"/>
    </xf>
    <xf numFmtId="0" fontId="6" fillId="0" borderId="19" xfId="2" applyFont="1" applyFill="1" applyBorder="1" applyAlignment="1" applyProtection="1">
      <alignment vertical="top" wrapText="1"/>
    </xf>
    <xf numFmtId="0" fontId="5" fillId="0" borderId="43" xfId="5" applyFont="1" applyFill="1" applyBorder="1" applyAlignment="1" applyProtection="1">
      <alignment horizontal="left" vertical="top"/>
    </xf>
    <xf numFmtId="0" fontId="5" fillId="0" borderId="27" xfId="5" applyFont="1" applyFill="1" applyBorder="1" applyAlignment="1" applyProtection="1">
      <alignment horizontal="left" vertical="top"/>
    </xf>
    <xf numFmtId="0" fontId="5" fillId="0" borderId="5" xfId="5" applyFont="1" applyFill="1" applyBorder="1" applyAlignment="1" applyProtection="1">
      <alignment vertical="top" wrapText="1"/>
    </xf>
    <xf numFmtId="0" fontId="3" fillId="0" borderId="5" xfId="5" applyFont="1" applyFill="1" applyBorder="1" applyAlignment="1" applyProtection="1">
      <alignment vertical="top" wrapText="1"/>
    </xf>
    <xf numFmtId="0" fontId="3" fillId="2" borderId="0" xfId="2" applyFont="1" applyFill="1" applyBorder="1" applyAlignment="1" applyProtection="1">
      <alignment horizontal="center" vertical="top"/>
    </xf>
    <xf numFmtId="0" fontId="7" fillId="3" borderId="0" xfId="5" applyFont="1" applyFill="1" applyBorder="1" applyAlignment="1" applyProtection="1">
      <alignment horizontal="center" vertical="top"/>
    </xf>
    <xf numFmtId="0" fontId="7" fillId="3" borderId="46" xfId="5" applyFont="1" applyFill="1" applyBorder="1" applyAlignment="1" applyProtection="1">
      <alignment horizontal="left" vertical="top"/>
    </xf>
    <xf numFmtId="0" fontId="6" fillId="3" borderId="18" xfId="2" applyFont="1" applyFill="1" applyBorder="1" applyAlignment="1" applyProtection="1">
      <alignment vertical="top" wrapText="1"/>
    </xf>
    <xf numFmtId="0" fontId="6" fillId="3" borderId="19" xfId="2" applyFont="1" applyFill="1" applyBorder="1" applyAlignment="1" applyProtection="1">
      <alignment vertical="top" wrapText="1"/>
    </xf>
    <xf numFmtId="0" fontId="5" fillId="3" borderId="5" xfId="5" applyFont="1" applyFill="1" applyBorder="1" applyAlignment="1" applyProtection="1">
      <alignment vertical="top" wrapText="1"/>
    </xf>
    <xf numFmtId="0" fontId="6" fillId="3" borderId="13" xfId="2" applyFont="1" applyFill="1" applyBorder="1" applyAlignment="1" applyProtection="1">
      <alignment vertical="top" wrapText="1"/>
    </xf>
    <xf numFmtId="0" fontId="6" fillId="3" borderId="14" xfId="2" applyFont="1" applyFill="1" applyBorder="1" applyAlignment="1" applyProtection="1">
      <alignment vertical="top" wrapText="1"/>
    </xf>
    <xf numFmtId="0" fontId="3" fillId="0" borderId="0" xfId="2" applyFont="1" applyFill="1" applyAlignment="1" applyProtection="1">
      <alignment horizontal="center" vertical="top"/>
    </xf>
    <xf numFmtId="0" fontId="4" fillId="0" borderId="0" xfId="2" applyFont="1" applyFill="1" applyAlignment="1" applyProtection="1">
      <alignment horizontal="center" vertical="top" wrapText="1"/>
    </xf>
  </cellXfs>
  <cellStyles count="28">
    <cellStyle name="Comma" xfId="6" builtinId="3"/>
    <cellStyle name="Comma 2" xfId="4" xr:uid="{00000000-0005-0000-0000-000001000000}"/>
    <cellStyle name="Comma 3" xfId="9" xr:uid="{00000000-0005-0000-0000-000002000000}"/>
    <cellStyle name="Comma 3 2" xfId="27" xr:uid="{00000000-0005-0000-0000-000003000000}"/>
    <cellStyle name="Comma 4" xfId="7" xr:uid="{00000000-0005-0000-0000-000004000000}"/>
    <cellStyle name="Currency 2" xfId="10" xr:uid="{00000000-0005-0000-0000-000005000000}"/>
    <cellStyle name="Currency 2 2" xfId="3" xr:uid="{00000000-0005-0000-0000-000006000000}"/>
    <cellStyle name="Currency 3" xfId="11" xr:uid="{00000000-0005-0000-0000-000007000000}"/>
    <cellStyle name="Currency 4" xfId="12" xr:uid="{00000000-0005-0000-0000-000008000000}"/>
    <cellStyle name="Currency 5" xfId="13" xr:uid="{00000000-0005-0000-0000-000009000000}"/>
    <cellStyle name="Hyperlink" xfId="8" builtinId="8"/>
    <cellStyle name="Map Labels" xfId="14" xr:uid="{00000000-0005-0000-0000-00000B000000}"/>
    <cellStyle name="Map Legend" xfId="15" xr:uid="{00000000-0005-0000-0000-00000C000000}"/>
    <cellStyle name="Normal" xfId="0" builtinId="0"/>
    <cellStyle name="Normal 2" xfId="16" xr:uid="{00000000-0005-0000-0000-00000E000000}"/>
    <cellStyle name="Normal 2 2" xfId="2" xr:uid="{00000000-0005-0000-0000-00000F000000}"/>
    <cellStyle name="Normal 3" xfId="17" xr:uid="{00000000-0005-0000-0000-000010000000}"/>
    <cellStyle name="Normal 3 2" xfId="18" xr:uid="{00000000-0005-0000-0000-000011000000}"/>
    <cellStyle name="Normal 4" xfId="19" xr:uid="{00000000-0005-0000-0000-000012000000}"/>
    <cellStyle name="Normal 5" xfId="5" xr:uid="{00000000-0005-0000-0000-000013000000}"/>
    <cellStyle name="Normal 5 2" xfId="20" xr:uid="{00000000-0005-0000-0000-000014000000}"/>
    <cellStyle name="Normal 6" xfId="25" xr:uid="{00000000-0005-0000-0000-000015000000}"/>
    <cellStyle name="Percent" xfId="1" builtinId="5"/>
    <cellStyle name="Percent 2" xfId="21" xr:uid="{00000000-0005-0000-0000-000017000000}"/>
    <cellStyle name="Percent 2 2" xfId="22" xr:uid="{00000000-0005-0000-0000-000018000000}"/>
    <cellStyle name="Percent 2 3" xfId="26" xr:uid="{00000000-0005-0000-0000-000019000000}"/>
    <cellStyle name="Percent 3" xfId="23" xr:uid="{00000000-0005-0000-0000-00001A000000}"/>
    <cellStyle name="STYLE1" xfId="24" xr:uid="{00000000-0005-0000-0000-00001B000000}"/>
  </cellStyles>
  <dxfs count="9">
    <dxf>
      <fill>
        <patternFill>
          <bgColor theme="1"/>
        </patternFill>
      </fill>
    </dxf>
    <dxf>
      <fill>
        <patternFill>
          <bgColor theme="1"/>
        </patternFill>
      </fill>
    </dxf>
    <dxf>
      <fill>
        <patternFill patternType="lightDown">
          <bgColor theme="1"/>
        </patternFill>
      </fill>
    </dxf>
    <dxf>
      <font>
        <color rgb="FFFF0000"/>
      </font>
      <fill>
        <patternFill>
          <bgColor rgb="FFFFFF99"/>
        </patternFill>
      </fill>
    </dxf>
    <dxf>
      <font>
        <color rgb="FFFF0000"/>
      </font>
      <fill>
        <patternFill>
          <bgColor rgb="FFFFFF99"/>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smith/AppData/Local/Microsoft/Windows/Temporary%20Internet%20Files/Content.Outlook/CKY88T14/ME/FY2013_ME_Claims_Geo_Analysis_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109_California/Provider%20Survey/DRAFT%20DDS%20Rate%20Setting%20Project%20Provider%20Survey_20180302(Dist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_Clients"/>
      <sheetName val="Service_Key"/>
      <sheetName val="PVT"/>
      <sheetName val="All Summ"/>
      <sheetName val="Map_Data_Prov"/>
      <sheetName val="Map_Data_Tracts"/>
      <sheetName val="Overview"/>
      <sheetName val="Cover"/>
      <sheetName val="Contents"/>
      <sheetName val="ClientLoc_Map"/>
      <sheetName val="T2021"/>
      <sheetName val="T2021_Map"/>
      <sheetName val="T2017"/>
      <sheetName val="T2017_Map"/>
      <sheetName val="H2023"/>
      <sheetName val="H2023_Map"/>
      <sheetName val="T2034"/>
      <sheetName val="T2034_Map"/>
      <sheetName val="FY2013_ME_Claims_Geo_Analysis_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25"/>
  <sheetViews>
    <sheetView tabSelected="1" zoomScaleNormal="100" workbookViewId="0">
      <selection activeCell="A11" sqref="A11"/>
    </sheetView>
  </sheetViews>
  <sheetFormatPr defaultRowHeight="13.6" x14ac:dyDescent="0.25"/>
  <cols>
    <col min="1" max="1" width="128.125" style="7" bestFit="1" customWidth="1"/>
    <col min="2" max="256" width="9.125" style="7"/>
    <col min="257" max="257" width="128.125" style="7" bestFit="1" customWidth="1"/>
    <col min="258" max="512" width="9.125" style="7"/>
    <col min="513" max="513" width="128.125" style="7" bestFit="1" customWidth="1"/>
    <col min="514" max="768" width="9.125" style="7"/>
    <col min="769" max="769" width="128.125" style="7" bestFit="1" customWidth="1"/>
    <col min="770" max="1024" width="9.125" style="7"/>
    <col min="1025" max="1025" width="128.125" style="7" bestFit="1" customWidth="1"/>
    <col min="1026" max="1280" width="9.125" style="7"/>
    <col min="1281" max="1281" width="128.125" style="7" bestFit="1" customWidth="1"/>
    <col min="1282" max="1536" width="9.125" style="7"/>
    <col min="1537" max="1537" width="128.125" style="7" bestFit="1" customWidth="1"/>
    <col min="1538" max="1792" width="9.125" style="7"/>
    <col min="1793" max="1793" width="128.125" style="7" bestFit="1" customWidth="1"/>
    <col min="1794" max="2048" width="9.125" style="7"/>
    <col min="2049" max="2049" width="128.125" style="7" bestFit="1" customWidth="1"/>
    <col min="2050" max="2304" width="9.125" style="7"/>
    <col min="2305" max="2305" width="128.125" style="7" bestFit="1" customWidth="1"/>
    <col min="2306" max="2560" width="9.125" style="7"/>
    <col min="2561" max="2561" width="128.125" style="7" bestFit="1" customWidth="1"/>
    <col min="2562" max="2816" width="9.125" style="7"/>
    <col min="2817" max="2817" width="128.125" style="7" bestFit="1" customWidth="1"/>
    <col min="2818" max="3072" width="9.125" style="7"/>
    <col min="3073" max="3073" width="128.125" style="7" bestFit="1" customWidth="1"/>
    <col min="3074" max="3328" width="9.125" style="7"/>
    <col min="3329" max="3329" width="128.125" style="7" bestFit="1" customWidth="1"/>
    <col min="3330" max="3584" width="9.125" style="7"/>
    <col min="3585" max="3585" width="128.125" style="7" bestFit="1" customWidth="1"/>
    <col min="3586" max="3840" width="9.125" style="7"/>
    <col min="3841" max="3841" width="128.125" style="7" bestFit="1" customWidth="1"/>
    <col min="3842" max="4096" width="9.125" style="7"/>
    <col min="4097" max="4097" width="128.125" style="7" bestFit="1" customWidth="1"/>
    <col min="4098" max="4352" width="9.125" style="7"/>
    <col min="4353" max="4353" width="128.125" style="7" bestFit="1" customWidth="1"/>
    <col min="4354" max="4608" width="9.125" style="7"/>
    <col min="4609" max="4609" width="128.125" style="7" bestFit="1" customWidth="1"/>
    <col min="4610" max="4864" width="9.125" style="7"/>
    <col min="4865" max="4865" width="128.125" style="7" bestFit="1" customWidth="1"/>
    <col min="4866" max="5120" width="9.125" style="7"/>
    <col min="5121" max="5121" width="128.125" style="7" bestFit="1" customWidth="1"/>
    <col min="5122" max="5376" width="9.125" style="7"/>
    <col min="5377" max="5377" width="128.125" style="7" bestFit="1" customWidth="1"/>
    <col min="5378" max="5632" width="9.125" style="7"/>
    <col min="5633" max="5633" width="128.125" style="7" bestFit="1" customWidth="1"/>
    <col min="5634" max="5888" width="9.125" style="7"/>
    <col min="5889" max="5889" width="128.125" style="7" bestFit="1" customWidth="1"/>
    <col min="5890" max="6144" width="9.125" style="7"/>
    <col min="6145" max="6145" width="128.125" style="7" bestFit="1" customWidth="1"/>
    <col min="6146" max="6400" width="9.125" style="7"/>
    <col min="6401" max="6401" width="128.125" style="7" bestFit="1" customWidth="1"/>
    <col min="6402" max="6656" width="9.125" style="7"/>
    <col min="6657" max="6657" width="128.125" style="7" bestFit="1" customWidth="1"/>
    <col min="6658" max="6912" width="9.125" style="7"/>
    <col min="6913" max="6913" width="128.125" style="7" bestFit="1" customWidth="1"/>
    <col min="6914" max="7168" width="9.125" style="7"/>
    <col min="7169" max="7169" width="128.125" style="7" bestFit="1" customWidth="1"/>
    <col min="7170" max="7424" width="9.125" style="7"/>
    <col min="7425" max="7425" width="128.125" style="7" bestFit="1" customWidth="1"/>
    <col min="7426" max="7680" width="9.125" style="7"/>
    <col min="7681" max="7681" width="128.125" style="7" bestFit="1" customWidth="1"/>
    <col min="7682" max="7936" width="9.125" style="7"/>
    <col min="7937" max="7937" width="128.125" style="7" bestFit="1" customWidth="1"/>
    <col min="7938" max="8192" width="9.125" style="7"/>
    <col min="8193" max="8193" width="128.125" style="7" bestFit="1" customWidth="1"/>
    <col min="8194" max="8448" width="9.125" style="7"/>
    <col min="8449" max="8449" width="128.125" style="7" bestFit="1" customWidth="1"/>
    <col min="8450" max="8704" width="9.125" style="7"/>
    <col min="8705" max="8705" width="128.125" style="7" bestFit="1" customWidth="1"/>
    <col min="8706" max="8960" width="9.125" style="7"/>
    <col min="8961" max="8961" width="128.125" style="7" bestFit="1" customWidth="1"/>
    <col min="8962" max="9216" width="9.125" style="7"/>
    <col min="9217" max="9217" width="128.125" style="7" bestFit="1" customWidth="1"/>
    <col min="9218" max="9472" width="9.125" style="7"/>
    <col min="9473" max="9473" width="128.125" style="7" bestFit="1" customWidth="1"/>
    <col min="9474" max="9728" width="9.125" style="7"/>
    <col min="9729" max="9729" width="128.125" style="7" bestFit="1" customWidth="1"/>
    <col min="9730" max="9984" width="9.125" style="7"/>
    <col min="9985" max="9985" width="128.125" style="7" bestFit="1" customWidth="1"/>
    <col min="9986" max="10240" width="9.125" style="7"/>
    <col min="10241" max="10241" width="128.125" style="7" bestFit="1" customWidth="1"/>
    <col min="10242" max="10496" width="9.125" style="7"/>
    <col min="10497" max="10497" width="128.125" style="7" bestFit="1" customWidth="1"/>
    <col min="10498" max="10752" width="9.125" style="7"/>
    <col min="10753" max="10753" width="128.125" style="7" bestFit="1" customWidth="1"/>
    <col min="10754" max="11008" width="9.125" style="7"/>
    <col min="11009" max="11009" width="128.125" style="7" bestFit="1" customWidth="1"/>
    <col min="11010" max="11264" width="9.125" style="7"/>
    <col min="11265" max="11265" width="128.125" style="7" bestFit="1" customWidth="1"/>
    <col min="11266" max="11520" width="9.125" style="7"/>
    <col min="11521" max="11521" width="128.125" style="7" bestFit="1" customWidth="1"/>
    <col min="11522" max="11776" width="9.125" style="7"/>
    <col min="11777" max="11777" width="128.125" style="7" bestFit="1" customWidth="1"/>
    <col min="11778" max="12032" width="9.125" style="7"/>
    <col min="12033" max="12033" width="128.125" style="7" bestFit="1" customWidth="1"/>
    <col min="12034" max="12288" width="9.125" style="7"/>
    <col min="12289" max="12289" width="128.125" style="7" bestFit="1" customWidth="1"/>
    <col min="12290" max="12544" width="9.125" style="7"/>
    <col min="12545" max="12545" width="128.125" style="7" bestFit="1" customWidth="1"/>
    <col min="12546" max="12800" width="9.125" style="7"/>
    <col min="12801" max="12801" width="128.125" style="7" bestFit="1" customWidth="1"/>
    <col min="12802" max="13056" width="9.125" style="7"/>
    <col min="13057" max="13057" width="128.125" style="7" bestFit="1" customWidth="1"/>
    <col min="13058" max="13312" width="9.125" style="7"/>
    <col min="13313" max="13313" width="128.125" style="7" bestFit="1" customWidth="1"/>
    <col min="13314" max="13568" width="9.125" style="7"/>
    <col min="13569" max="13569" width="128.125" style="7" bestFit="1" customWidth="1"/>
    <col min="13570" max="13824" width="9.125" style="7"/>
    <col min="13825" max="13825" width="128.125" style="7" bestFit="1" customWidth="1"/>
    <col min="13826" max="14080" width="9.125" style="7"/>
    <col min="14081" max="14081" width="128.125" style="7" bestFit="1" customWidth="1"/>
    <col min="14082" max="14336" width="9.125" style="7"/>
    <col min="14337" max="14337" width="128.125" style="7" bestFit="1" customWidth="1"/>
    <col min="14338" max="14592" width="9.125" style="7"/>
    <col min="14593" max="14593" width="128.125" style="7" bestFit="1" customWidth="1"/>
    <col min="14594" max="14848" width="9.125" style="7"/>
    <col min="14849" max="14849" width="128.125" style="7" bestFit="1" customWidth="1"/>
    <col min="14850" max="15104" width="9.125" style="7"/>
    <col min="15105" max="15105" width="128.125" style="7" bestFit="1" customWidth="1"/>
    <col min="15106" max="15360" width="9.125" style="7"/>
    <col min="15361" max="15361" width="128.125" style="7" bestFit="1" customWidth="1"/>
    <col min="15362" max="15616" width="9.125" style="7"/>
    <col min="15617" max="15617" width="128.125" style="7" bestFit="1" customWidth="1"/>
    <col min="15618" max="15872" width="9.125" style="7"/>
    <col min="15873" max="15873" width="128.125" style="7" bestFit="1" customWidth="1"/>
    <col min="15874" max="16128" width="9.125" style="7"/>
    <col min="16129" max="16129" width="128.125" style="7" bestFit="1" customWidth="1"/>
    <col min="16130" max="16384" width="9.125" style="7"/>
  </cols>
  <sheetData>
    <row r="2" spans="1:1" ht="37.4" x14ac:dyDescent="0.25">
      <c r="A2" s="58" t="s">
        <v>25</v>
      </c>
    </row>
    <row r="3" spans="1:1" ht="37.4" x14ac:dyDescent="0.25">
      <c r="A3" s="58" t="s">
        <v>26</v>
      </c>
    </row>
    <row r="4" spans="1:1" ht="17" x14ac:dyDescent="0.25">
      <c r="A4" s="8"/>
    </row>
    <row r="5" spans="1:1" ht="17" x14ac:dyDescent="0.25">
      <c r="A5" s="8"/>
    </row>
    <row r="11" spans="1:1" x14ac:dyDescent="0.25">
      <c r="A11" s="9"/>
    </row>
    <row r="12" spans="1:1" x14ac:dyDescent="0.25">
      <c r="A12" s="9"/>
    </row>
    <row r="14" spans="1:1" ht="29.9" x14ac:dyDescent="0.45">
      <c r="A14" s="10" t="s">
        <v>27</v>
      </c>
    </row>
    <row r="15" spans="1:1" x14ac:dyDescent="0.25">
      <c r="A15" s="11"/>
    </row>
    <row r="16" spans="1:1" ht="29.9" x14ac:dyDescent="0.45">
      <c r="A16" s="12" t="s">
        <v>12</v>
      </c>
    </row>
    <row r="17" spans="1:1" x14ac:dyDescent="0.25">
      <c r="A17" s="9"/>
    </row>
    <row r="18" spans="1:1" x14ac:dyDescent="0.25">
      <c r="A18" s="9"/>
    </row>
    <row r="20" spans="1:1" ht="23.8" x14ac:dyDescent="0.4">
      <c r="A20" s="13" t="s">
        <v>13</v>
      </c>
    </row>
    <row r="21" spans="1:1" ht="23.8" x14ac:dyDescent="0.4">
      <c r="A21" s="14"/>
    </row>
    <row r="22" spans="1:1" ht="23.8" x14ac:dyDescent="0.4">
      <c r="A22" s="52" t="s">
        <v>62</v>
      </c>
    </row>
    <row r="25" spans="1:1" ht="15.65" x14ac:dyDescent="0.25">
      <c r="A25" s="15" t="s">
        <v>68</v>
      </c>
    </row>
  </sheetData>
  <sheetProtection selectLockedCells="1"/>
  <printOptions horizontalCentered="1"/>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3"/>
  <sheetViews>
    <sheetView showGridLines="0" zoomScaleNormal="100" zoomScaleSheetLayoutView="100" workbookViewId="0">
      <selection activeCell="E30" sqref="E30"/>
    </sheetView>
  </sheetViews>
  <sheetFormatPr defaultColWidth="9.125" defaultRowHeight="14.3" x14ac:dyDescent="0.25"/>
  <cols>
    <col min="1" max="1" width="5.75" style="29" customWidth="1"/>
    <col min="2" max="2" width="36" style="28" customWidth="1"/>
    <col min="3" max="5" width="11.75" style="28" customWidth="1"/>
    <col min="6" max="6" width="19.75" style="28" customWidth="1"/>
    <col min="7" max="7" width="23.625" style="28" customWidth="1"/>
    <col min="8" max="8" width="3.375" style="28" bestFit="1" customWidth="1"/>
    <col min="9" max="18" width="9.125" style="28" customWidth="1"/>
    <col min="19" max="23" width="9.125" style="28"/>
    <col min="24" max="24" width="0" style="28" hidden="1" customWidth="1"/>
    <col min="25" max="16384" width="9.125" style="28"/>
  </cols>
  <sheetData>
    <row r="1" spans="1:24" x14ac:dyDescent="0.25">
      <c r="A1" s="125" t="str">
        <f>IF(ISBLANK('Contact Info &amp; Revenues'!F7),"",'Contact Info &amp; Revenues'!F7)</f>
        <v/>
      </c>
      <c r="B1" s="126"/>
      <c r="C1" s="126"/>
      <c r="D1" s="126"/>
      <c r="E1" s="126"/>
      <c r="F1" s="126"/>
      <c r="G1" s="127"/>
    </row>
    <row r="2" spans="1:24" x14ac:dyDescent="0.25">
      <c r="A2" s="113"/>
      <c r="B2" s="31"/>
      <c r="C2" s="31"/>
      <c r="D2" s="31"/>
      <c r="E2" s="31"/>
      <c r="F2" s="31"/>
      <c r="G2" s="48"/>
    </row>
    <row r="3" spans="1:24" x14ac:dyDescent="0.25">
      <c r="A3" s="128" t="s">
        <v>38</v>
      </c>
      <c r="B3" s="129"/>
      <c r="C3" s="129"/>
      <c r="D3" s="129"/>
      <c r="E3" s="129"/>
      <c r="F3" s="129"/>
      <c r="G3" s="130"/>
    </row>
    <row r="4" spans="1:24" ht="14.95" thickBot="1" x14ac:dyDescent="0.3">
      <c r="A4" s="113"/>
      <c r="B4" s="31"/>
      <c r="C4" s="31"/>
      <c r="D4" s="31"/>
      <c r="E4" s="31"/>
      <c r="F4" s="31"/>
      <c r="G4" s="48"/>
      <c r="X4" s="30">
        <f>SUM(X7:X23)</f>
        <v>0</v>
      </c>
    </row>
    <row r="5" spans="1:24" x14ac:dyDescent="0.25">
      <c r="A5" s="76" t="s">
        <v>0</v>
      </c>
      <c r="B5" s="145" t="s">
        <v>1</v>
      </c>
      <c r="C5" s="146"/>
      <c r="D5" s="146"/>
      <c r="E5" s="147"/>
      <c r="F5" s="143" t="s">
        <v>17</v>
      </c>
      <c r="G5" s="144"/>
      <c r="X5" s="31"/>
    </row>
    <row r="6" spans="1:24" x14ac:dyDescent="0.25">
      <c r="A6" s="45"/>
      <c r="B6" s="79" t="s">
        <v>18</v>
      </c>
      <c r="C6" s="31"/>
      <c r="D6" s="31"/>
      <c r="E6" s="31"/>
      <c r="F6" s="31"/>
      <c r="G6" s="48"/>
      <c r="X6" s="31"/>
    </row>
    <row r="7" spans="1:24" x14ac:dyDescent="0.25">
      <c r="A7" s="77">
        <v>1</v>
      </c>
      <c r="B7" s="139" t="s">
        <v>24</v>
      </c>
      <c r="C7" s="140"/>
      <c r="D7" s="140"/>
      <c r="E7" s="140"/>
      <c r="F7" s="141"/>
      <c r="G7" s="142"/>
      <c r="X7" s="28">
        <f t="shared" ref="X7:X12" si="0">LEN(C7)</f>
        <v>0</v>
      </c>
    </row>
    <row r="8" spans="1:24" x14ac:dyDescent="0.25">
      <c r="A8" s="78">
        <f>A7+1</f>
        <v>2</v>
      </c>
      <c r="B8" s="133" t="s">
        <v>32</v>
      </c>
      <c r="C8" s="134"/>
      <c r="D8" s="134"/>
      <c r="E8" s="134"/>
      <c r="F8" s="137"/>
      <c r="G8" s="138"/>
      <c r="X8" s="28">
        <f t="shared" si="0"/>
        <v>0</v>
      </c>
    </row>
    <row r="9" spans="1:24" x14ac:dyDescent="0.25">
      <c r="A9" s="78">
        <f t="shared" ref="A9:A21" si="1">A8+1</f>
        <v>3</v>
      </c>
      <c r="B9" s="133" t="s">
        <v>33</v>
      </c>
      <c r="C9" s="134"/>
      <c r="D9" s="134"/>
      <c r="E9" s="134"/>
      <c r="F9" s="135"/>
      <c r="G9" s="136"/>
      <c r="X9" s="28">
        <f t="shared" si="0"/>
        <v>0</v>
      </c>
    </row>
    <row r="10" spans="1:24" x14ac:dyDescent="0.25">
      <c r="A10" s="78">
        <f t="shared" si="1"/>
        <v>4</v>
      </c>
      <c r="B10" s="133" t="s">
        <v>29</v>
      </c>
      <c r="C10" s="134"/>
      <c r="D10" s="134"/>
      <c r="E10" s="134"/>
      <c r="F10" s="141"/>
      <c r="G10" s="142"/>
      <c r="X10" s="28">
        <f t="shared" si="0"/>
        <v>0</v>
      </c>
    </row>
    <row r="11" spans="1:24" x14ac:dyDescent="0.25">
      <c r="A11" s="78">
        <f t="shared" si="1"/>
        <v>5</v>
      </c>
      <c r="B11" s="152" t="s">
        <v>30</v>
      </c>
      <c r="C11" s="153"/>
      <c r="D11" s="153"/>
      <c r="E11" s="153"/>
      <c r="F11" s="156"/>
      <c r="G11" s="157"/>
      <c r="X11" s="28">
        <f t="shared" si="0"/>
        <v>0</v>
      </c>
    </row>
    <row r="12" spans="1:24" ht="14.45" customHeight="1" x14ac:dyDescent="0.25">
      <c r="A12" s="78">
        <f t="shared" si="1"/>
        <v>6</v>
      </c>
      <c r="B12" s="131" t="s">
        <v>28</v>
      </c>
      <c r="C12" s="132"/>
      <c r="D12" s="132"/>
      <c r="E12" s="132"/>
      <c r="F12" s="148"/>
      <c r="G12" s="149"/>
      <c r="H12" s="87" t="s">
        <v>34</v>
      </c>
      <c r="X12" s="28">
        <f t="shared" si="0"/>
        <v>0</v>
      </c>
    </row>
    <row r="13" spans="1:24" x14ac:dyDescent="0.25">
      <c r="A13" s="39"/>
      <c r="B13" s="158" t="s">
        <v>63</v>
      </c>
      <c r="C13" s="159"/>
      <c r="D13" s="159"/>
      <c r="E13" s="159"/>
      <c r="F13" s="159"/>
      <c r="G13" s="160"/>
      <c r="H13" s="87"/>
    </row>
    <row r="14" spans="1:24" ht="14.95" customHeight="1" x14ac:dyDescent="0.25">
      <c r="A14" s="78">
        <f>A12+1</f>
        <v>7</v>
      </c>
      <c r="B14" s="154" t="s">
        <v>41</v>
      </c>
      <c r="C14" s="155"/>
      <c r="D14" s="155"/>
      <c r="E14" s="155"/>
      <c r="F14" s="155"/>
      <c r="G14" s="114"/>
      <c r="H14" s="87" t="s">
        <v>34</v>
      </c>
    </row>
    <row r="15" spans="1:24" x14ac:dyDescent="0.25">
      <c r="A15" s="78">
        <f t="shared" si="1"/>
        <v>8</v>
      </c>
      <c r="B15" s="139" t="s">
        <v>45</v>
      </c>
      <c r="C15" s="140"/>
      <c r="D15" s="140"/>
      <c r="E15" s="140"/>
      <c r="F15" s="140"/>
      <c r="G15" s="120"/>
      <c r="H15" s="87"/>
    </row>
    <row r="16" spans="1:24" x14ac:dyDescent="0.25">
      <c r="A16" s="78">
        <f>A15+1</f>
        <v>9</v>
      </c>
      <c r="B16" s="133" t="s">
        <v>53</v>
      </c>
      <c r="C16" s="134"/>
      <c r="D16" s="134"/>
      <c r="E16" s="134"/>
      <c r="F16" s="134"/>
      <c r="G16" s="120"/>
      <c r="H16" s="87" t="s">
        <v>34</v>
      </c>
    </row>
    <row r="17" spans="1:24" x14ac:dyDescent="0.25">
      <c r="A17" s="78">
        <f>A16+1</f>
        <v>10</v>
      </c>
      <c r="B17" s="161" t="s">
        <v>54</v>
      </c>
      <c r="C17" s="162"/>
      <c r="D17" s="162"/>
      <c r="E17" s="162"/>
      <c r="F17" s="162"/>
      <c r="G17" s="120"/>
      <c r="H17" s="87" t="s">
        <v>34</v>
      </c>
    </row>
    <row r="18" spans="1:24" x14ac:dyDescent="0.25">
      <c r="A18" s="78">
        <f>A17+1</f>
        <v>11</v>
      </c>
      <c r="B18" s="133" t="s">
        <v>53</v>
      </c>
      <c r="C18" s="134"/>
      <c r="D18" s="134"/>
      <c r="E18" s="134"/>
      <c r="F18" s="134"/>
      <c r="G18" s="120"/>
      <c r="H18" s="87" t="s">
        <v>34</v>
      </c>
    </row>
    <row r="19" spans="1:24" x14ac:dyDescent="0.25">
      <c r="A19" s="78">
        <f t="shared" si="1"/>
        <v>12</v>
      </c>
      <c r="B19" s="139" t="s">
        <v>60</v>
      </c>
      <c r="C19" s="140"/>
      <c r="D19" s="140"/>
      <c r="E19" s="140"/>
      <c r="F19" s="140"/>
      <c r="G19" s="120"/>
      <c r="H19" s="87" t="s">
        <v>34</v>
      </c>
    </row>
    <row r="20" spans="1:24" x14ac:dyDescent="0.25">
      <c r="A20" s="78">
        <f t="shared" si="1"/>
        <v>13</v>
      </c>
      <c r="B20" s="133" t="s">
        <v>53</v>
      </c>
      <c r="C20" s="134"/>
      <c r="D20" s="134"/>
      <c r="E20" s="134"/>
      <c r="F20" s="134"/>
      <c r="G20" s="120"/>
      <c r="H20" s="87" t="s">
        <v>34</v>
      </c>
    </row>
    <row r="21" spans="1:24" ht="14.95" thickBot="1" x14ac:dyDescent="0.3">
      <c r="A21" s="89">
        <f t="shared" si="1"/>
        <v>14</v>
      </c>
      <c r="B21" s="150" t="s">
        <v>16</v>
      </c>
      <c r="C21" s="151"/>
      <c r="D21" s="151"/>
      <c r="E21" s="151"/>
      <c r="F21" s="151"/>
      <c r="G21" s="121">
        <f>G14+G16+G18+G20</f>
        <v>0</v>
      </c>
      <c r="H21" s="87" t="s">
        <v>34</v>
      </c>
      <c r="X21" s="28">
        <f t="shared" ref="X21:X23" si="2">LEN(C21)</f>
        <v>0</v>
      </c>
    </row>
    <row r="22" spans="1:24" x14ac:dyDescent="0.25">
      <c r="X22" s="28">
        <f t="shared" si="2"/>
        <v>0</v>
      </c>
    </row>
    <row r="23" spans="1:24" x14ac:dyDescent="0.25">
      <c r="X23" s="28">
        <f t="shared" si="2"/>
        <v>0</v>
      </c>
    </row>
  </sheetData>
  <sheetProtection password="CF4B" sheet="1" objects="1" scenarios="1"/>
  <mergeCells count="25">
    <mergeCell ref="B20:F20"/>
    <mergeCell ref="B21:F21"/>
    <mergeCell ref="B10:E10"/>
    <mergeCell ref="B11:E11"/>
    <mergeCell ref="B14:F14"/>
    <mergeCell ref="F11:G11"/>
    <mergeCell ref="F10:G10"/>
    <mergeCell ref="B15:F15"/>
    <mergeCell ref="B13:G13"/>
    <mergeCell ref="B19:F19"/>
    <mergeCell ref="B18:F18"/>
    <mergeCell ref="B17:F17"/>
    <mergeCell ref="B16:F16"/>
    <mergeCell ref="A1:G1"/>
    <mergeCell ref="A3:G3"/>
    <mergeCell ref="B12:E12"/>
    <mergeCell ref="B8:E8"/>
    <mergeCell ref="B9:E9"/>
    <mergeCell ref="F9:G9"/>
    <mergeCell ref="F8:G8"/>
    <mergeCell ref="B7:E7"/>
    <mergeCell ref="F7:G7"/>
    <mergeCell ref="F5:G5"/>
    <mergeCell ref="B5:E5"/>
    <mergeCell ref="F12:G12"/>
  </mergeCells>
  <conditionalFormatting sqref="G16">
    <cfRule type="expression" dxfId="8" priority="6">
      <formula>G$15="No"</formula>
    </cfRule>
  </conditionalFormatting>
  <conditionalFormatting sqref="G18">
    <cfRule type="expression" dxfId="7" priority="2">
      <formula>G$17="No"</formula>
    </cfRule>
  </conditionalFormatting>
  <conditionalFormatting sqref="G20">
    <cfRule type="expression" dxfId="6" priority="1">
      <formula>G$19="No"</formula>
    </cfRule>
  </conditionalFormatting>
  <dataValidations count="10">
    <dataValidation allowBlank="1" showInputMessage="1" showErrorMessage="1" prompt="Input revenues associated with any other programs operated by you that have not been reported on Lines 7, 9, and 11." sqref="H20" xr:uid="{00000000-0002-0000-0100-000000000000}"/>
    <dataValidation allowBlank="1" showInputMessage="1" showErrorMessage="1" prompt="This line will sum the amounts reported on Lines 7, 9, 11, and 13 to calculate your total revenue." sqref="H21" xr:uid="{00000000-0002-0000-0100-000001000000}"/>
    <dataValidation allowBlank="1" showInputMessage="1" showErrorMessage="1" prompt="Do not include any wages earned while performing duties not associated with Shared Living. Do not include any funding associated with room and board expenses as these revenues will be reported on Line 9. " sqref="H14" xr:uid="{00000000-0002-0000-0100-000002000000}"/>
    <dataValidation allowBlank="1" showInputMessage="1" showErrorMessage="1" prompt="Report all federal benefit payments (e.g. SSI, SSDI) received for providing room and board for shared living residents." sqref="H16" xr:uid="{00000000-0002-0000-0100-000003000000}"/>
    <dataValidation allowBlank="1" showInputMessage="1" showErrorMessage="1" prompt="Report the name of the Administrative Oversight Agency with which you contract to provide Shared Living services." sqref="H12" xr:uid="{00000000-0002-0000-0100-000004000000}"/>
    <dataValidation type="list" allowBlank="1" showInputMessage="1" showErrorMessage="1" sqref="G15 G19 G17" xr:uid="{00000000-0002-0000-0100-000005000000}">
      <formula1>"Yes,No"</formula1>
    </dataValidation>
    <dataValidation allowBlank="1" showInputMessage="1" showErrorMessage="1" prompt="Report any other revenue you receive for providing services to your shared living resident(s)." sqref="H18" xr:uid="{00000000-0002-0000-0100-000006000000}"/>
    <dataValidation type="decimal" operator="greaterThanOrEqual" allowBlank="1" showInputMessage="1" showErrorMessage="1" error="Please enter a valid number." sqref="G14 G16 G18 G20:G21" xr:uid="{00000000-0002-0000-0100-000007000000}">
      <formula1>0</formula1>
    </dataValidation>
    <dataValidation allowBlank="1" showInputMessage="1" showErrorMessage="1" prompt="These would be payments in addition to what you are paid for Shared Living and would likely be paid based on an hourly basis." sqref="H17" xr:uid="{00000000-0002-0000-0100-000008000000}"/>
    <dataValidation allowBlank="1" showInputMessage="1" showErrorMessage="1" prompt="Report whether you are a paid provider for services for individuals who do not live in your home; for example, if you provide respite services." sqref="H19" xr:uid="{00000000-0002-0000-0100-000009000000}"/>
  </dataValidations>
  <printOptions horizontalCentered="1"/>
  <pageMargins left="0.25" right="0.25" top="0.75" bottom="0.75" header="0.3" footer="0.3"/>
  <pageSetup scale="95" orientation="landscape" r:id="rId1"/>
  <headerFooter>
    <oddHeader>&amp;C&amp;"Times New Roman,Bold"Maine Office of Aging and Disabilities Services
Shared Living Rate Study - Provider Survey&amp;R&amp;"Times New Roman,Regular"Page &amp;P of &amp;N</oddHeader>
    <oddFooter>&amp;L&amp;"Times New Roman,Regular"Questions? Contact Karl Matzinger with Burns &amp; Associates, Inc. at (602) 241-8515 or kmatzinger@burnshealthpolicy.com&amp;R&amp;"Times New Roman,Regular" printed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
  <sheetViews>
    <sheetView zoomScaleNormal="100" zoomScaleSheetLayoutView="100" workbookViewId="0">
      <selection activeCell="B8" sqref="B8:C8"/>
    </sheetView>
  </sheetViews>
  <sheetFormatPr defaultColWidth="20.75" defaultRowHeight="14.3" x14ac:dyDescent="0.25"/>
  <cols>
    <col min="1" max="1" width="5.75" style="54" customWidth="1"/>
    <col min="2" max="2" width="26.625" style="54" customWidth="1"/>
    <col min="3" max="3" width="56.75" style="54" customWidth="1"/>
    <col min="4" max="4" width="14.75" style="54" customWidth="1"/>
    <col min="5" max="5" width="3.375" style="54" bestFit="1" customWidth="1"/>
    <col min="6" max="250" width="9.125" style="54" customWidth="1"/>
    <col min="251" max="16384" width="20.75" style="54"/>
  </cols>
  <sheetData>
    <row r="1" spans="1:8" x14ac:dyDescent="0.25">
      <c r="A1" s="165" t="str">
        <f>IF(ISBLANK('Contact Info &amp; Revenues'!F7),"",'Contact Info &amp; Revenues'!F7)</f>
        <v/>
      </c>
      <c r="B1" s="165"/>
      <c r="C1" s="165"/>
      <c r="D1" s="165"/>
      <c r="E1" s="3"/>
      <c r="F1" s="3"/>
      <c r="G1" s="3"/>
      <c r="H1" s="3"/>
    </row>
    <row r="3" spans="1:8" x14ac:dyDescent="0.25">
      <c r="A3" s="166" t="s">
        <v>55</v>
      </c>
      <c r="B3" s="166"/>
      <c r="C3" s="166"/>
      <c r="D3" s="166"/>
      <c r="E3" s="3"/>
    </row>
    <row r="4" spans="1:8" ht="14.95" thickBot="1" x14ac:dyDescent="0.3">
      <c r="A4" s="4"/>
      <c r="B4" s="115"/>
      <c r="C4" s="115"/>
      <c r="D4" s="115"/>
      <c r="E4" s="3"/>
    </row>
    <row r="5" spans="1:8" s="75" customFormat="1" ht="38.25" customHeight="1" x14ac:dyDescent="0.25">
      <c r="A5" s="83" t="s">
        <v>0</v>
      </c>
      <c r="B5" s="167" t="s">
        <v>4</v>
      </c>
      <c r="C5" s="167"/>
      <c r="D5" s="90" t="s">
        <v>5</v>
      </c>
    </row>
    <row r="6" spans="1:8" s="75" customFormat="1" x14ac:dyDescent="0.25">
      <c r="A6" s="81"/>
      <c r="B6" s="84"/>
      <c r="C6" s="82"/>
      <c r="D6" s="122" t="s">
        <v>34</v>
      </c>
    </row>
    <row r="7" spans="1:8" ht="14.95" customHeight="1" x14ac:dyDescent="0.25">
      <c r="A7" s="1"/>
      <c r="B7" s="168" t="s">
        <v>64</v>
      </c>
      <c r="C7" s="168"/>
      <c r="D7" s="169"/>
    </row>
    <row r="8" spans="1:8" ht="14.95" customHeight="1" x14ac:dyDescent="0.25">
      <c r="A8" s="33">
        <v>1</v>
      </c>
      <c r="B8" s="170" t="s">
        <v>46</v>
      </c>
      <c r="C8" s="170"/>
      <c r="D8" s="64"/>
    </row>
    <row r="9" spans="1:8" ht="14.95" customHeight="1" x14ac:dyDescent="0.25">
      <c r="A9" s="33">
        <f>A8+1</f>
        <v>2</v>
      </c>
      <c r="B9" s="170" t="s">
        <v>19</v>
      </c>
      <c r="C9" s="170"/>
      <c r="D9" s="118"/>
    </row>
    <row r="10" spans="1:8" ht="14.95" customHeight="1" x14ac:dyDescent="0.25">
      <c r="A10" s="33">
        <f t="shared" ref="A10:A16" si="0">A9+1</f>
        <v>3</v>
      </c>
      <c r="B10" s="163" t="s">
        <v>14</v>
      </c>
      <c r="C10" s="163"/>
      <c r="D10" s="118"/>
      <c r="E10" s="3"/>
    </row>
    <row r="11" spans="1:8" x14ac:dyDescent="0.25">
      <c r="A11" s="33">
        <f t="shared" si="0"/>
        <v>4</v>
      </c>
      <c r="B11" s="163" t="s">
        <v>6</v>
      </c>
      <c r="C11" s="163"/>
      <c r="D11" s="118"/>
      <c r="E11" s="3"/>
    </row>
    <row r="12" spans="1:8" x14ac:dyDescent="0.25">
      <c r="A12" s="33">
        <f t="shared" si="0"/>
        <v>5</v>
      </c>
      <c r="B12" s="164" t="s">
        <v>36</v>
      </c>
      <c r="C12" s="164"/>
      <c r="D12" s="118"/>
      <c r="E12" s="88"/>
    </row>
    <row r="13" spans="1:8" ht="14.95" customHeight="1" x14ac:dyDescent="0.25">
      <c r="A13" s="33">
        <f t="shared" si="0"/>
        <v>6</v>
      </c>
      <c r="B13" s="164" t="s">
        <v>37</v>
      </c>
      <c r="C13" s="164"/>
      <c r="D13" s="118"/>
      <c r="E13" s="3"/>
    </row>
    <row r="14" spans="1:8" s="3" customFormat="1" x14ac:dyDescent="0.25">
      <c r="A14" s="33">
        <f t="shared" si="0"/>
        <v>7</v>
      </c>
      <c r="B14" s="5" t="s">
        <v>7</v>
      </c>
      <c r="C14" s="32" t="s">
        <v>8</v>
      </c>
      <c r="D14" s="118"/>
      <c r="E14" s="80" t="s">
        <v>34</v>
      </c>
      <c r="F14" s="117" t="str">
        <f>IF(AND(ISNUMBER(D14),OR(C14="(Input Description)",C14="")),"Error: No description for reported expense","")</f>
        <v/>
      </c>
      <c r="G14" s="54"/>
      <c r="H14" s="54"/>
    </row>
    <row r="15" spans="1:8" s="3" customFormat="1" x14ac:dyDescent="0.25">
      <c r="A15" s="33">
        <f t="shared" si="0"/>
        <v>8</v>
      </c>
      <c r="B15" s="2" t="s">
        <v>9</v>
      </c>
      <c r="C15" s="32" t="s">
        <v>8</v>
      </c>
      <c r="D15" s="118"/>
      <c r="F15" s="117" t="str">
        <f t="shared" ref="F15:F16" si="1">IF(AND(ISNUMBER(D15),OR(C15="(Input Description)",C15="")),"Error: No description for reported expense","")</f>
        <v/>
      </c>
      <c r="G15" s="54"/>
      <c r="H15" s="54"/>
    </row>
    <row r="16" spans="1:8" s="3" customFormat="1" ht="14.95" thickBot="1" x14ac:dyDescent="0.3">
      <c r="A16" s="66">
        <f t="shared" si="0"/>
        <v>9</v>
      </c>
      <c r="B16" s="91" t="s">
        <v>10</v>
      </c>
      <c r="C16" s="35" t="s">
        <v>8</v>
      </c>
      <c r="D16" s="119"/>
      <c r="F16" s="117" t="str">
        <f t="shared" si="1"/>
        <v/>
      </c>
      <c r="G16" s="54"/>
      <c r="H16" s="54"/>
    </row>
  </sheetData>
  <sheetProtection password="CF4B" sheet="1" objects="1" scenarios="1"/>
  <mergeCells count="10">
    <mergeCell ref="B10:C10"/>
    <mergeCell ref="B11:C11"/>
    <mergeCell ref="B12:C12"/>
    <mergeCell ref="B13:C13"/>
    <mergeCell ref="A1:D1"/>
    <mergeCell ref="A3:D3"/>
    <mergeCell ref="B5:C5"/>
    <mergeCell ref="B7:D7"/>
    <mergeCell ref="B8:C8"/>
    <mergeCell ref="B9:C9"/>
  </mergeCells>
  <conditionalFormatting sqref="D9:D16">
    <cfRule type="expression" dxfId="5" priority="3">
      <formula>D$8="No"</formula>
    </cfRule>
  </conditionalFormatting>
  <conditionalFormatting sqref="D14:D16">
    <cfRule type="expression" dxfId="4" priority="2">
      <formula>IF(AND(ISNUMBER(D14),OR(C14="(Input Description)",C14="")),TRUE,FALSE)</formula>
    </cfRule>
  </conditionalFormatting>
  <dataValidations count="4">
    <dataValidation allowBlank="1" showInputMessage="1" showErrorMessage="1" prompt="Input any other administrative costs that do not fit into the provided categories. Label any categories that you add and report the associated expense." sqref="E14" xr:uid="{00000000-0002-0000-0200-000000000000}"/>
    <dataValidation type="list" allowBlank="1" showInputMessage="1" showErrorMessage="1" sqref="D8" xr:uid="{00000000-0002-0000-0200-000001000000}">
      <formula1>"Yes,No"</formula1>
    </dataValidation>
    <dataValidation allowBlank="1" showInputMessage="1" showErrorMessage="1" prompt="For each category, report your total expense in 2017.  You are not required to report an amount for each category and should use the categories closest to your own accounting classifications." sqref="D6" xr:uid="{00000000-0002-0000-0200-000002000000}"/>
    <dataValidation type="decimal" operator="greaterThanOrEqual" allowBlank="1" showInputMessage="1" showErrorMessage="1" error="Please enter a valid number." sqref="D9:D16" xr:uid="{00000000-0002-0000-0200-000003000000}">
      <formula1>0</formula1>
    </dataValidation>
  </dataValidations>
  <printOptions horizontalCentered="1"/>
  <pageMargins left="0.25" right="0.25" top="0.75" bottom="0.75" header="0.3" footer="0.3"/>
  <pageSetup scale="88" orientation="landscape" r:id="rId1"/>
  <headerFooter>
    <oddHeader>&amp;C&amp;"Times New Roman,Bold"Maine Office of Aging and Disabilities Services
Shared Living Rate Study - Provider Survey&amp;R&amp;"Times New Roman,Regular"Page &amp;P of &amp;N</oddHeader>
    <oddFooter>&amp;L&amp;"Times New Roman,Regular"Questions? Contact Karl Matzinger with Burns &amp; Associates, Inc. at (602) 241-8515 or kmatzinger@burnshealthpolicy.com&amp;R&amp;"Times New Roman,Regular" printed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
  <sheetViews>
    <sheetView zoomScaleNormal="100" zoomScaleSheetLayoutView="100" workbookViewId="0">
      <selection activeCell="B8" sqref="B8:C8"/>
    </sheetView>
  </sheetViews>
  <sheetFormatPr defaultColWidth="20.75" defaultRowHeight="14.3" x14ac:dyDescent="0.25"/>
  <cols>
    <col min="1" max="1" width="5.75" style="54" customWidth="1"/>
    <col min="2" max="2" width="26.625" style="54" customWidth="1"/>
    <col min="3" max="3" width="56.75" style="54" customWidth="1"/>
    <col min="4" max="4" width="14.75" style="54" customWidth="1"/>
    <col min="5" max="5" width="3.375" style="54" bestFit="1" customWidth="1"/>
    <col min="6" max="250" width="9.125" style="54" customWidth="1"/>
    <col min="251" max="16384" width="20.75" style="54"/>
  </cols>
  <sheetData>
    <row r="1" spans="1:8" x14ac:dyDescent="0.25">
      <c r="A1" s="165" t="str">
        <f>IF(ISBLANK('Contact Info &amp; Revenues'!F7),"",'Contact Info &amp; Revenues'!F7)</f>
        <v/>
      </c>
      <c r="B1" s="165"/>
      <c r="C1" s="165"/>
      <c r="D1" s="165"/>
      <c r="E1" s="3"/>
      <c r="F1" s="3"/>
      <c r="G1" s="3"/>
      <c r="H1" s="3"/>
    </row>
    <row r="3" spans="1:8" x14ac:dyDescent="0.25">
      <c r="A3" s="166" t="s">
        <v>56</v>
      </c>
      <c r="B3" s="166"/>
      <c r="C3" s="166"/>
      <c r="D3" s="166"/>
      <c r="E3" s="3"/>
    </row>
    <row r="4" spans="1:8" ht="14.95" thickBot="1" x14ac:dyDescent="0.3">
      <c r="A4" s="4"/>
      <c r="B4" s="85"/>
      <c r="C4" s="85"/>
      <c r="D4" s="85"/>
      <c r="E4" s="3"/>
    </row>
    <row r="5" spans="1:8" s="75" customFormat="1" ht="38.25" customHeight="1" x14ac:dyDescent="0.25">
      <c r="A5" s="83" t="s">
        <v>0</v>
      </c>
      <c r="B5" s="167" t="s">
        <v>4</v>
      </c>
      <c r="C5" s="167"/>
      <c r="D5" s="90" t="s">
        <v>5</v>
      </c>
    </row>
    <row r="6" spans="1:8" s="75" customFormat="1" x14ac:dyDescent="0.25">
      <c r="A6" s="94"/>
      <c r="B6" s="84"/>
      <c r="C6" s="95"/>
      <c r="D6" s="122" t="s">
        <v>34</v>
      </c>
    </row>
    <row r="7" spans="1:8" ht="14.95" customHeight="1" x14ac:dyDescent="0.25">
      <c r="A7" s="93"/>
      <c r="B7" s="171" t="s">
        <v>65</v>
      </c>
      <c r="C7" s="171"/>
      <c r="D7" s="172"/>
    </row>
    <row r="8" spans="1:8" x14ac:dyDescent="0.25">
      <c r="A8" s="34">
        <v>1</v>
      </c>
      <c r="B8" s="163" t="s">
        <v>42</v>
      </c>
      <c r="C8" s="163"/>
      <c r="D8" s="118"/>
      <c r="E8" s="3"/>
    </row>
    <row r="9" spans="1:8" x14ac:dyDescent="0.25">
      <c r="A9" s="33">
        <f>A8+1</f>
        <v>2</v>
      </c>
      <c r="B9" s="163" t="s">
        <v>43</v>
      </c>
      <c r="C9" s="163"/>
      <c r="D9" s="118"/>
      <c r="E9" s="3"/>
    </row>
    <row r="10" spans="1:8" x14ac:dyDescent="0.25">
      <c r="A10" s="33">
        <f t="shared" ref="A10" si="0">A9+1</f>
        <v>3</v>
      </c>
      <c r="B10" s="163" t="s">
        <v>47</v>
      </c>
      <c r="C10" s="163"/>
      <c r="D10" s="118"/>
      <c r="E10" s="3"/>
    </row>
    <row r="11" spans="1:8" x14ac:dyDescent="0.25">
      <c r="A11" s="33">
        <f t="shared" ref="A11:A14" si="1">A10+1</f>
        <v>4</v>
      </c>
      <c r="B11" s="163" t="s">
        <v>52</v>
      </c>
      <c r="C11" s="163"/>
      <c r="D11" s="118"/>
      <c r="E11" s="3"/>
    </row>
    <row r="12" spans="1:8" x14ac:dyDescent="0.25">
      <c r="A12" s="33">
        <f t="shared" si="1"/>
        <v>5</v>
      </c>
      <c r="B12" s="163" t="s">
        <v>44</v>
      </c>
      <c r="C12" s="163"/>
      <c r="D12" s="118"/>
      <c r="E12" s="3"/>
    </row>
    <row r="13" spans="1:8" s="3" customFormat="1" x14ac:dyDescent="0.25">
      <c r="A13" s="33">
        <f t="shared" si="1"/>
        <v>6</v>
      </c>
      <c r="B13" s="5" t="s">
        <v>7</v>
      </c>
      <c r="C13" s="32" t="s">
        <v>8</v>
      </c>
      <c r="D13" s="118"/>
      <c r="E13" s="88" t="s">
        <v>34</v>
      </c>
      <c r="F13" s="117" t="str">
        <f>IF(AND(ISNUMBER(D13),OR(C13="(Input Description)",C13="")),"Error: No description for reported expense","")</f>
        <v/>
      </c>
      <c r="G13" s="54"/>
      <c r="H13" s="54"/>
    </row>
    <row r="14" spans="1:8" s="3" customFormat="1" x14ac:dyDescent="0.25">
      <c r="A14" s="33">
        <f t="shared" si="1"/>
        <v>7</v>
      </c>
      <c r="B14" s="5" t="s">
        <v>9</v>
      </c>
      <c r="C14" s="32" t="s">
        <v>8</v>
      </c>
      <c r="D14" s="118"/>
      <c r="F14" s="117" t="str">
        <f>IF(AND(ISNUMBER(D14),OR(C14="(Input Description)",C14="")),"Error: No description for reported expense","")</f>
        <v/>
      </c>
      <c r="G14" s="54"/>
      <c r="H14" s="54"/>
    </row>
    <row r="15" spans="1:8" s="3" customFormat="1" ht="14.95" thickBot="1" x14ac:dyDescent="0.3">
      <c r="A15" s="92">
        <f>A14+1</f>
        <v>8</v>
      </c>
      <c r="B15" s="91" t="s">
        <v>10</v>
      </c>
      <c r="C15" s="35" t="s">
        <v>8</v>
      </c>
      <c r="D15" s="119"/>
      <c r="F15" s="117" t="str">
        <f>IF(AND(ISNUMBER(D15),OR(C15="(Input Description)",C15="")),"Error: No description for reported expense","")</f>
        <v/>
      </c>
      <c r="G15" s="54"/>
      <c r="H15" s="54"/>
    </row>
    <row r="16" spans="1:8" s="3" customFormat="1" hidden="1" x14ac:dyDescent="0.25">
      <c r="A16" s="4"/>
      <c r="B16" s="3" t="s">
        <v>11</v>
      </c>
      <c r="D16" s="6"/>
      <c r="E16" s="54"/>
      <c r="F16" s="54"/>
      <c r="G16" s="54"/>
      <c r="H16" s="54"/>
    </row>
    <row r="17" spans="1:8" s="3" customFormat="1" x14ac:dyDescent="0.25">
      <c r="A17" s="4"/>
      <c r="E17" s="54"/>
      <c r="F17" s="54"/>
      <c r="G17" s="54"/>
      <c r="H17" s="54"/>
    </row>
  </sheetData>
  <sheetProtection password="CF4B" sheet="1" objects="1" scenarios="1"/>
  <mergeCells count="9">
    <mergeCell ref="B5:C5"/>
    <mergeCell ref="A1:D1"/>
    <mergeCell ref="A3:D3"/>
    <mergeCell ref="B12:C12"/>
    <mergeCell ref="B9:C9"/>
    <mergeCell ref="B8:C8"/>
    <mergeCell ref="B7:D7"/>
    <mergeCell ref="B10:C10"/>
    <mergeCell ref="B11:C11"/>
  </mergeCells>
  <conditionalFormatting sqref="D13:D15">
    <cfRule type="expression" dxfId="3" priority="1">
      <formula>IF(AND(ISNUMBER(D13),OR(C13="(Input Description)",C13="")),TRUE,FALSE)</formula>
    </cfRule>
  </conditionalFormatting>
  <dataValidations count="3">
    <dataValidation allowBlank="1" showInputMessage="1" showErrorMessage="1" prompt="Input any other household expenses that have not alredy been inlcuded.  Label any categories that you add and report the associated " sqref="E13" xr:uid="{00000000-0002-0000-0300-000000000000}"/>
    <dataValidation allowBlank="1" showInputMessage="1" showErrorMessage="1" prompt="For each category, report your total expense in 2017.  You are not required to report an amount for each category and should use the categories closest to your own accounting classifications." sqref="D6" xr:uid="{00000000-0002-0000-0300-000001000000}"/>
    <dataValidation type="decimal" operator="greaterThanOrEqual" allowBlank="1" showInputMessage="1" showErrorMessage="1" error="Please enter a valid number." sqref="D8:D15" xr:uid="{00000000-0002-0000-0300-000002000000}">
      <formula1>0</formula1>
    </dataValidation>
  </dataValidations>
  <printOptions horizontalCentered="1"/>
  <pageMargins left="0.25" right="0.25" top="0.75" bottom="0.75" header="0.3" footer="0.3"/>
  <pageSetup scale="88" orientation="landscape" r:id="rId1"/>
  <headerFooter>
    <oddHeader>&amp;C&amp;"Times New Roman,Bold"Maine Office of Aging and Disabilities Services
Shared Living Rate Study - Provider Survey&amp;R&amp;"Times New Roman,Regular"Page &amp;P of &amp;N</oddHeader>
    <oddFooter>&amp;L&amp;"Times New Roman,Regular"Questions? Contact Karl Matzinger with Burns &amp; Associates, Inc. at (602) 241-8515 or kmatzinger@burnshealthpolicy.com&amp;R&amp;"Times New Roman,Regular" printed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
  <sheetViews>
    <sheetView showGridLines="0" zoomScaleNormal="100" zoomScaleSheetLayoutView="100" workbookViewId="0">
      <selection activeCell="D30" sqref="D30"/>
    </sheetView>
  </sheetViews>
  <sheetFormatPr defaultColWidth="9.125" defaultRowHeight="14.3" x14ac:dyDescent="0.25"/>
  <cols>
    <col min="1" max="1" width="5.75" style="27" customWidth="1"/>
    <col min="2" max="2" width="101.25" style="36" customWidth="1"/>
    <col min="3" max="3" width="9.75" style="27" customWidth="1"/>
    <col min="4" max="5" width="9.75" style="86" customWidth="1"/>
    <col min="6" max="6" width="9.75" style="36" customWidth="1"/>
    <col min="7" max="7" width="3.125" style="36" customWidth="1"/>
    <col min="8" max="16384" width="9.125" style="36"/>
  </cols>
  <sheetData>
    <row r="1" spans="1:7" s="16" customFormat="1" x14ac:dyDescent="0.25">
      <c r="A1" s="165" t="str">
        <f>IF(ISBLANK('Contact Info &amp; Revenues'!F7),"",'Contact Info &amp; Revenues'!F7)</f>
        <v/>
      </c>
      <c r="B1" s="165"/>
      <c r="C1" s="165"/>
      <c r="D1" s="165"/>
      <c r="E1" s="165"/>
      <c r="F1" s="165"/>
    </row>
    <row r="2" spans="1:7" s="16" customFormat="1" ht="5.95" customHeight="1" x14ac:dyDescent="0.25">
      <c r="A2" s="47"/>
      <c r="B2" s="17"/>
      <c r="C2" s="17"/>
      <c r="D2" s="17"/>
      <c r="E2" s="17"/>
    </row>
    <row r="3" spans="1:7" s="16" customFormat="1" ht="14.3" customHeight="1" x14ac:dyDescent="0.25">
      <c r="A3" s="174" t="s">
        <v>59</v>
      </c>
      <c r="B3" s="174"/>
      <c r="C3" s="174"/>
      <c r="D3" s="174"/>
      <c r="E3" s="174"/>
      <c r="F3" s="174"/>
    </row>
    <row r="4" spans="1:7" ht="5.95" customHeight="1" thickBot="1" x14ac:dyDescent="0.3">
      <c r="A4" s="173"/>
      <c r="B4" s="173"/>
      <c r="C4" s="173"/>
      <c r="D4" s="173"/>
      <c r="E4" s="173"/>
    </row>
    <row r="5" spans="1:7" s="37" customFormat="1" x14ac:dyDescent="0.25">
      <c r="A5" s="18" t="s">
        <v>0</v>
      </c>
      <c r="B5" s="19" t="s">
        <v>1</v>
      </c>
      <c r="C5" s="20" t="s">
        <v>2</v>
      </c>
      <c r="D5" s="21" t="s">
        <v>15</v>
      </c>
      <c r="E5" s="22" t="s">
        <v>20</v>
      </c>
      <c r="F5" s="59" t="s">
        <v>21</v>
      </c>
    </row>
    <row r="6" spans="1:7" s="37" customFormat="1" ht="14.3" customHeight="1" x14ac:dyDescent="0.25">
      <c r="A6" s="39"/>
      <c r="B6" s="40" t="s">
        <v>22</v>
      </c>
      <c r="C6" s="41"/>
      <c r="D6" s="41"/>
      <c r="E6" s="41"/>
      <c r="F6" s="60"/>
    </row>
    <row r="7" spans="1:7" s="42" customFormat="1" ht="14.95" customHeight="1" x14ac:dyDescent="0.25">
      <c r="A7" s="102">
        <v>1</v>
      </c>
      <c r="B7" s="49" t="s">
        <v>35</v>
      </c>
      <c r="C7" s="103">
        <v>12000</v>
      </c>
      <c r="D7" s="104"/>
      <c r="E7" s="55"/>
      <c r="F7" s="61"/>
    </row>
    <row r="8" spans="1:7" s="37" customFormat="1" x14ac:dyDescent="0.25">
      <c r="A8" s="102">
        <f>A7+1</f>
        <v>2</v>
      </c>
      <c r="B8" s="97" t="s">
        <v>61</v>
      </c>
      <c r="C8" s="98" t="s">
        <v>3</v>
      </c>
      <c r="D8" s="99"/>
      <c r="E8" s="55"/>
      <c r="F8" s="61"/>
      <c r="G8" s="42"/>
    </row>
    <row r="9" spans="1:7" s="37" customFormat="1" x14ac:dyDescent="0.25">
      <c r="A9" s="96">
        <f>A8+1</f>
        <v>3</v>
      </c>
      <c r="B9" s="116" t="s">
        <v>51</v>
      </c>
      <c r="C9" s="106">
        <v>16</v>
      </c>
      <c r="D9" s="107"/>
      <c r="E9" s="100"/>
      <c r="F9" s="101"/>
    </row>
    <row r="10" spans="1:7" s="37" customFormat="1" ht="14.3" customHeight="1" x14ac:dyDescent="0.25">
      <c r="A10" s="67"/>
      <c r="B10" s="40" t="s">
        <v>23</v>
      </c>
      <c r="C10" s="41"/>
      <c r="D10" s="41"/>
      <c r="E10" s="41"/>
      <c r="F10" s="60"/>
    </row>
    <row r="11" spans="1:7" s="37" customFormat="1" x14ac:dyDescent="0.25">
      <c r="A11" s="38">
        <f>A9+1</f>
        <v>4</v>
      </c>
      <c r="B11" s="43" t="s">
        <v>31</v>
      </c>
      <c r="C11" s="23">
        <v>2</v>
      </c>
      <c r="D11" s="55"/>
      <c r="E11" s="53"/>
      <c r="F11" s="62"/>
    </row>
    <row r="12" spans="1:7" s="37" customFormat="1" x14ac:dyDescent="0.25">
      <c r="A12" s="38">
        <f>A11+1</f>
        <v>5</v>
      </c>
      <c r="B12" s="43" t="s">
        <v>50</v>
      </c>
      <c r="C12" s="23">
        <v>6</v>
      </c>
      <c r="D12" s="55"/>
      <c r="E12" s="53"/>
      <c r="F12" s="62"/>
      <c r="G12" s="123" t="s">
        <v>34</v>
      </c>
    </row>
    <row r="13" spans="1:7" s="37" customFormat="1" x14ac:dyDescent="0.25">
      <c r="A13" s="102">
        <f t="shared" ref="A13:A19" si="0">A12+1</f>
        <v>6</v>
      </c>
      <c r="B13" s="97" t="s">
        <v>49</v>
      </c>
      <c r="C13" s="98" t="s">
        <v>39</v>
      </c>
      <c r="D13" s="105"/>
      <c r="E13" s="112"/>
      <c r="F13" s="108"/>
      <c r="G13" s="123" t="s">
        <v>34</v>
      </c>
    </row>
    <row r="14" spans="1:7" s="37" customFormat="1" x14ac:dyDescent="0.25">
      <c r="A14" s="102">
        <f t="shared" si="0"/>
        <v>7</v>
      </c>
      <c r="B14" s="43" t="s">
        <v>40</v>
      </c>
      <c r="C14" s="71">
        <v>90</v>
      </c>
      <c r="D14" s="72"/>
      <c r="E14" s="73"/>
      <c r="F14" s="74"/>
      <c r="G14" s="124" t="s">
        <v>34</v>
      </c>
    </row>
    <row r="15" spans="1:7" s="37" customFormat="1" x14ac:dyDescent="0.25">
      <c r="A15" s="102">
        <f t="shared" si="0"/>
        <v>8</v>
      </c>
      <c r="B15" s="44" t="s">
        <v>67</v>
      </c>
      <c r="C15" s="24">
        <v>4</v>
      </c>
      <c r="D15" s="56"/>
      <c r="E15" s="53"/>
      <c r="F15" s="62"/>
    </row>
    <row r="16" spans="1:7" s="42" customFormat="1" ht="14.95" customHeight="1" x14ac:dyDescent="0.25">
      <c r="A16" s="102">
        <f t="shared" si="0"/>
        <v>9</v>
      </c>
      <c r="B16" s="44" t="s">
        <v>66</v>
      </c>
      <c r="C16" s="24">
        <v>6</v>
      </c>
      <c r="D16" s="56"/>
      <c r="E16" s="53"/>
      <c r="F16" s="63"/>
    </row>
    <row r="17" spans="1:7" s="42" customFormat="1" ht="28.55" x14ac:dyDescent="0.25">
      <c r="A17" s="102">
        <f t="shared" si="0"/>
        <v>10</v>
      </c>
      <c r="B17" s="49" t="s">
        <v>48</v>
      </c>
      <c r="C17" s="50" t="s">
        <v>3</v>
      </c>
      <c r="D17" s="57"/>
      <c r="E17" s="51"/>
      <c r="F17" s="64"/>
      <c r="G17" s="88" t="s">
        <v>34</v>
      </c>
    </row>
    <row r="18" spans="1:7" s="42" customFormat="1" x14ac:dyDescent="0.25">
      <c r="A18" s="102">
        <f t="shared" si="0"/>
        <v>11</v>
      </c>
      <c r="B18" s="46" t="s">
        <v>57</v>
      </c>
      <c r="C18" s="25">
        <v>30</v>
      </c>
      <c r="D18" s="55"/>
      <c r="E18" s="26"/>
      <c r="F18" s="65"/>
      <c r="G18" s="88" t="s">
        <v>34</v>
      </c>
    </row>
    <row r="19" spans="1:7" s="42" customFormat="1" ht="14.3" customHeight="1" thickBot="1" x14ac:dyDescent="0.3">
      <c r="A19" s="68">
        <f t="shared" si="0"/>
        <v>12</v>
      </c>
      <c r="B19" s="69" t="s">
        <v>58</v>
      </c>
      <c r="C19" s="109">
        <v>27</v>
      </c>
      <c r="D19" s="70"/>
      <c r="E19" s="110"/>
      <c r="F19" s="111"/>
      <c r="G19" s="88" t="s">
        <v>34</v>
      </c>
    </row>
    <row r="20" spans="1:7" x14ac:dyDescent="0.25">
      <c r="A20" s="42"/>
      <c r="B20" s="42"/>
      <c r="C20" s="42"/>
      <c r="D20" s="42"/>
      <c r="E20" s="42"/>
      <c r="F20" s="42"/>
    </row>
  </sheetData>
  <sheetProtection password="CF4B" sheet="1" objects="1" scenarios="1"/>
  <mergeCells count="3">
    <mergeCell ref="A4:E4"/>
    <mergeCell ref="A1:F1"/>
    <mergeCell ref="A3:F3"/>
  </mergeCells>
  <conditionalFormatting sqref="E18:F19">
    <cfRule type="expression" dxfId="2" priority="10">
      <formula>IF(E$17="No",TRUE,FALSE)</formula>
    </cfRule>
  </conditionalFormatting>
  <conditionalFormatting sqref="D9">
    <cfRule type="expression" dxfId="1" priority="11">
      <formula>D$8="No"</formula>
    </cfRule>
    <cfRule type="expression" dxfId="0" priority="12">
      <formula>#REF!="No"</formula>
    </cfRule>
  </conditionalFormatting>
  <dataValidations count="10">
    <dataValidation allowBlank="1" showErrorMessage="1" prompt="Enter a job category that is considered to be a Behavioral Health Professional._x000a_" sqref="B7:B9 B11:B19" xr:uid="{00000000-0002-0000-0400-000000000000}"/>
    <dataValidation type="list" allowBlank="1" showInputMessage="1" showErrorMessage="1" sqref="C17:F17 D8" xr:uid="{00000000-0002-0000-0400-000001000000}">
      <formula1>"Yes,No"</formula1>
    </dataValidation>
    <dataValidation allowBlank="1" showInputMessage="1" showErrorMessage="1" prompt="Report the daily, weekly, bi-weekly, or monthly amount paid to you by the Administrative Oversight Agency. This should correspond to the unit of payment selected on Line 6." sqref="G14" xr:uid="{00000000-0002-0000-0400-000002000000}"/>
    <dataValidation allowBlank="1" showInputMessage="1" showErrorMessage="1" prompt="If the resident regularly participates in activities outside of the home without the Shared Living provider, report the average number of hours per week that they are scheduled to participate in these activities." sqref="G18" xr:uid="{00000000-0002-0000-0400-000003000000}"/>
    <dataValidation allowBlank="1" showInputMessage="1" showErrorMessage="1" prompt="If the resident regularly participates in activities outside of the home without the Shared Living provider, report the average number of hours per week that they actually participate in these activities." sqref="G19" xr:uid="{00000000-0002-0000-0400-000004000000}"/>
    <dataValidation allowBlank="1" showInputMessage="1" showErrorMessage="1" prompt="Report the unit of service (day, week, bi-weekly, or month) that is the basis of your Shared Living payments. This is separate from the frequency of payment. Ex: you may have a daily rate, but be paid once per month; in this case, you would report &quot;Day&quot;." sqref="G13" xr:uid="{00000000-0002-0000-0400-000005000000}"/>
    <dataValidation allowBlank="1" showInputMessage="1" showErrorMessage="1" prompt="'Regularly participate' is defined as at least one day per week." sqref="G17" xr:uid="{00000000-0002-0000-0400-000006000000}"/>
    <dataValidation type="list" allowBlank="1" showInputMessage="1" showErrorMessage="1" sqref="E13:F13" xr:uid="{00000000-0002-0000-0400-000007000000}">
      <formula1>"Day, Weekly, Bi-Weekly,Monthly"</formula1>
    </dataValidation>
    <dataValidation type="decimal" operator="greaterThanOrEqual" allowBlank="1" showInputMessage="1" showErrorMessage="1" error="Please enter a valid number." sqref="E11:F12 E14:F16 E18:F19 D7 D9" xr:uid="{00000000-0002-0000-0400-000008000000}">
      <formula1>0</formula1>
    </dataValidation>
    <dataValidation allowBlank="1" showInputMessage="1" showErrorMessage="1" prompt="This Line accounts for instances when a resident is regularly scheduled to be away from your home (for example, they spend weekends with their family). If it is not part of their schedule to be away from the home, report &quot;7&quot;." sqref="G12" xr:uid="{00000000-0002-0000-0400-000009000000}"/>
  </dataValidations>
  <printOptions horizontalCentered="1"/>
  <pageMargins left="0.25" right="0.25" top="0.75" bottom="0.75" header="0.3" footer="0.3"/>
  <pageSetup scale="85" orientation="landscape" r:id="rId1"/>
  <headerFooter>
    <oddHeader>&amp;C&amp;"Times New Roman,Bold"Maine Office of Aging and Disabilities Services
Shared Living Rate Study - Provider Survey&amp;R&amp;"Times New Roman,Regular"Page &amp;P of &amp;N</oddHeader>
    <oddFooter>&amp;L&amp;"Times New Roman,Regular"Questions? Contact Karl Matzinger with Burns &amp; Associates, Inc. at (602) 241-8515 or kmatzinger@burnshealthpolicy.com&amp;R&amp;"Times New Roman,Regular" printed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A000000}">
          <x14:formula1>
            <xm:f>'C:\Projects\109_California\Provider Survey\[DRAFT DDS Rate Setting Project Provider Survey_20180302(DistCopy).xlsx]Drop Downs'!#REF!</xm:f>
          </x14:formula1>
          <xm:sqref>F6:F10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vt:lpstr>
      <vt:lpstr>Contact Info &amp; Revenues</vt:lpstr>
      <vt:lpstr>Admin Expenses</vt:lpstr>
      <vt:lpstr>Household Expenses</vt:lpstr>
      <vt:lpstr>Home</vt:lpstr>
      <vt:lpstr>'Admin Expenses'!Print_Area</vt:lpstr>
      <vt:lpstr>'Contact Info &amp; Revenues'!Print_Area</vt:lpstr>
      <vt:lpstr>Cover!Print_Area</vt:lpstr>
      <vt:lpstr>Home!Print_Area</vt:lpstr>
      <vt:lpstr>'Household Expenses'!Print_Area</vt:lpstr>
      <vt:lpstr>Home!Print_Titles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Matzinger</dc:creator>
  <cp:lastModifiedBy>Barry Smith</cp:lastModifiedBy>
  <cp:lastPrinted>2018-07-17T03:00:49Z</cp:lastPrinted>
  <dcterms:created xsi:type="dcterms:W3CDTF">2018-03-09T14:30:15Z</dcterms:created>
  <dcterms:modified xsi:type="dcterms:W3CDTF">2019-01-31T15:19:40Z</dcterms:modified>
</cp:coreProperties>
</file>